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Δήμοι -νπδδ" sheetId="1" state="visible" r:id="rId2"/>
    <sheet name="Φύλλο3" sheetId="2" state="hidden" r:id="rId3"/>
    <sheet name="mapping" sheetId="3" state="hidden" r:id="rId4"/>
    <sheet name="list" sheetId="4" state="hidden" r:id="rId5"/>
  </sheets>
  <definedNames>
    <definedName function="false" hidden="false" name="list_upd" vbProcedure="false">list!$B$1:$B$840</definedName>
    <definedName function="false" hidden="false" name="mfgk" vbProcedure="false">list!$B$1:$B$325</definedName>
    <definedName function="false" hidden="false" name="_ota1" vbProcedure="false">list!$B$1:$B$908</definedName>
    <definedName function="false" hidden="false" localSheetId="0" name="Print_Area0" vbProcedure="false">'Δήμοι -νπδδ'!$A$1:$V$40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<sst xmlns="http://schemas.openxmlformats.org/spreadsheetml/2006/main" count="1116" uniqueCount="1029">
  <si>
    <t xml:space="preserve">ΠΙΝΑΚΑΣ ΣΤΟΧΟΘΕΣΙΑΣ ΟΙΚΟΝΟΜΙΚΩΝ ΑΠΟΤΕΛΕΣΜΑΤΩΝ ΔΗΜΩΝ ΚΑΙ Ν.Π.Δ.Δ.                                                                         </t>
  </si>
  <si>
    <t xml:space="preserve">ΟΝΟΜΑ ΦΟΡΕΑ :  </t>
  </si>
  <si>
    <t xml:space="preserve">ΔΗΜΟΤΙΚΟΣ ΟΡΓΑΝΙΣΜΟΣ, ΠΟΛΙΤΙΣΜΟΥ, ΑΘΛΗΤΙΣΜΟΥ, ΠΡΟΣΧΟΛΙΚΗΣ ΑΓΩΓΗΣ ΠΑΛΑΜΑ (Δ.Ο.Π.Α.Π.Α.Π)</t>
  </si>
  <si>
    <r>
      <rPr>
        <sz val="10"/>
        <rFont val="Arial"/>
        <family val="0"/>
        <charset val="1"/>
      </rPr>
      <t xml:space="preserve">ΟΙΚΟΝΟΜΙΚΟ ΕΤΟΣ :</t>
    </r>
    <r>
      <rPr>
        <b val="true"/>
        <sz val="18"/>
        <color rgb="FF969696"/>
        <rFont val="Calibri"/>
        <family val="0"/>
        <charset val="1"/>
      </rPr>
      <t xml:space="preserve"> </t>
    </r>
    <r>
      <rPr>
        <b val="true"/>
        <sz val="22"/>
        <color rgb="FF969696"/>
        <rFont val="Calibri"/>
        <family val="0"/>
        <charset val="1"/>
      </rPr>
      <t xml:space="preserve">2022</t>
    </r>
  </si>
  <si>
    <t xml:space="preserve">Α/Α Στήλης :</t>
  </si>
  <si>
    <t xml:space="preserve">Α</t>
  </si>
  <si>
    <t xml:space="preserve">ΣΤΟΧΟΘΕΣΙΑ ΕΣΟΔΩΝ</t>
  </si>
  <si>
    <t xml:space="preserve">ΟΜΑΔΟΠΟΙΗΜΕΝΟΙ ΚΩΔΙΚΟΙ ΠΡΟΥΠΟΛΟΓΙΣΜΟΥ</t>
  </si>
  <si>
    <t xml:space="preserve">ΤΡΕΧΟΥΣΑ ΣΤΟΧΟΘΕΣΙΑ ΕΤΟΥΣ: Π/Υ ΕΤΟΥΣ ΠΟΥ ΑΝΑΛΥΕΤΑΙ ΣΕ ΣΤΟΧΟΥΣ </t>
  </si>
  <si>
    <t xml:space="preserve">Ιανουάριος</t>
  </si>
  <si>
    <t xml:space="preserve">Φεβρουάριος</t>
  </si>
  <si>
    <t xml:space="preserve">Μάρτιος</t>
  </si>
  <si>
    <t xml:space="preserve">3μηνο</t>
  </si>
  <si>
    <t xml:space="preserve">Απρίλιος</t>
  </si>
  <si>
    <t xml:space="preserve">Μάιος</t>
  </si>
  <si>
    <t xml:space="preserve">Ιούνιος</t>
  </si>
  <si>
    <t xml:space="preserve">6μηνο</t>
  </si>
  <si>
    <t xml:space="preserve">Ιούλιος</t>
  </si>
  <si>
    <t xml:space="preserve">Αύγουστος </t>
  </si>
  <si>
    <t xml:space="preserve">Σεπτέμβριος</t>
  </si>
  <si>
    <t xml:space="preserve">9μηνο</t>
  </si>
  <si>
    <t xml:space="preserve">Οκτώβριος</t>
  </si>
  <si>
    <t xml:space="preserve">Νοέμβριος </t>
  </si>
  <si>
    <t xml:space="preserve">Δεκέμβριος</t>
  </si>
  <si>
    <t xml:space="preserve">12μηνο</t>
  </si>
  <si>
    <r>
      <rPr>
        <sz val="10"/>
        <rFont val="Arial"/>
        <family val="0"/>
        <charset val="1"/>
      </rPr>
      <t xml:space="preserve">Τιμή = 0 </t>
    </r>
    <r>
      <rPr>
        <b val="true"/>
        <sz val="7.5"/>
        <rFont val="Calibri"/>
        <family val="0"/>
        <charset val="1"/>
      </rPr>
      <t xml:space="preserve">=&gt; Ταύτιση Στοχοθεσίας και Π/Υ</t>
    </r>
  </si>
  <si>
    <t xml:space="preserve">ΠΡΟΙΣΧΥΟΥΣΑ ΣΤΟΧΟΘΕΣΙΑ ΕΤΟΥΣ: ΣΥΜΠΛΗΡΩΝΕΤΑΙ ΥΣΤΕΡΑ ΑΠΌ ΑΝΑΜΟΡΦΩΣΗ ΣΤΟΧΟΘΕΣΙΑΣ</t>
  </si>
  <si>
    <t xml:space="preserve">Γραμμή 1</t>
  </si>
  <si>
    <t xml:space="preserve">Επιχορηγήσεις από Τακτικό Προϋπολογισμό</t>
  </si>
  <si>
    <t xml:space="preserve">Γραμμή 2</t>
  </si>
  <si>
    <t xml:space="preserve">Επιχορηγήσεις από ΠΔΕ, Ε.Ε και λοιπές πηγές.</t>
  </si>
  <si>
    <t xml:space="preserve">Γραμμή 3.α</t>
  </si>
  <si>
    <t xml:space="preserve">Ίδια Έσοδα  </t>
  </si>
  <si>
    <t xml:space="preserve">Γραμμή 3.β</t>
  </si>
  <si>
    <t xml:space="preserve">Ίδια Έσοδα που βεβαιώνονται και εισπράττονται για πρώτη φορά</t>
  </si>
  <si>
    <t xml:space="preserve">Γραμμή 4</t>
  </si>
  <si>
    <t xml:space="preserve">Έσοδα που προβλέπεται να εισπραχθούν από απαιτήσεις ΠΟΕ </t>
  </si>
  <si>
    <t xml:space="preserve">Γραμμή 5</t>
  </si>
  <si>
    <t xml:space="preserve">Λοιπά Έσοδα</t>
  </si>
  <si>
    <t xml:space="preserve">Α.1</t>
  </si>
  <si>
    <t xml:space="preserve">ΣΥΝΟΛΟ ΕΣΟΔΩΝ ΓΡΑΜΜΕΣ 1-5</t>
  </si>
  <si>
    <t xml:space="preserve">Γραμμή 6</t>
  </si>
  <si>
    <t xml:space="preserve">Διαθέσιμα </t>
  </si>
  <si>
    <t xml:space="preserve">Ταμειακά διαθέσιμα κατά την 31.12 του προηγούμενου έτους</t>
  </si>
  <si>
    <t xml:space="preserve">Γραμμή 7</t>
  </si>
  <si>
    <t xml:space="preserve">Προσαρμοσμένο Χρηματικό Υπόλοιπο</t>
  </si>
  <si>
    <t xml:space="preserve">5_Χρηματικό υπόλοιπο(-) (8512)_Προβλέψεις μη είσπραξης εξαιτίας λογιστικών εκκρεμοτήτων(-) (8513)_Προβλέψεις μη είσπραξης εξαιτίας ταμειακών ελλειμμάτων</t>
  </si>
  <si>
    <t xml:space="preserve">A.2</t>
  </si>
  <si>
    <t xml:space="preserve">ΣΥΝΟΛΟ ΕΣΟΔΩΝ ΚΑΙ ΔΙΑΘΕΣΙΜΩΝ  (Σύνολο Γραμμών 1-6)</t>
  </si>
  <si>
    <t xml:space="preserve">Β</t>
  </si>
  <si>
    <t xml:space="preserve">ΣΤΟΧΟΘΕΣΙΑ ΕΞΟΔΩΝ</t>
  </si>
  <si>
    <t xml:space="preserve">Έλεγχος ταύτισης Π/Υ και Στοχοθεσίας (Η ΤΙΜΗ ΠΡΕΠΕΙ ΝΑ ΙΣΟΥΤΑΙ ΜΕ "0")</t>
  </si>
  <si>
    <t xml:space="preserve">ΠΡΟΙΣΧΥΟΥΣΑ ΣΤΟΧΟΘΕΣΙΑ ΕΤΟΥΣ: ΣΥΜΠΛΗΡΩΝΕΤΑΙ ΥΣΤΕΡΑ ΑΠΌ ΑΝΑΜΟΡΦΩΣΗ Η ΠΡΟΙΣΧΥΟΥΣΑ  ΣΤΟΧΟΘΕΣΙΑ</t>
  </si>
  <si>
    <t xml:space="preserve">Κόστος προσωπικού</t>
  </si>
  <si>
    <t xml:space="preserve">Λοιπά έξοδα χρήσης</t>
  </si>
  <si>
    <t xml:space="preserve">Γραμμή 3</t>
  </si>
  <si>
    <t xml:space="preserve">Δαπάνες για επενδύσεις </t>
  </si>
  <si>
    <t xml:space="preserve">Πληρωμές ΠΟΕ </t>
  </si>
  <si>
    <t xml:space="preserve">Αποδόσεις εσόδων υπέρ Δημοσίου και τρίτων</t>
  </si>
  <si>
    <t xml:space="preserve">B.1</t>
  </si>
  <si>
    <t xml:space="preserve">ΣΥΝΟΛΟ ΕΞΟΔΩΝ (Γραμμές 1 - 5)</t>
  </si>
  <si>
    <t xml:space="preserve">Αποθεματικό</t>
  </si>
  <si>
    <t xml:space="preserve">(9)_Αποθεματικό</t>
  </si>
  <si>
    <t xml:space="preserve">Β.2 </t>
  </si>
  <si>
    <t xml:space="preserve">ΣΥΝΟΛΟ ΕΞΟΔΩΝ ΜΕ ΑΠΟΘΕΜΑΤΙΚΟ (Γραμμές 1 - 6)</t>
  </si>
  <si>
    <t xml:space="preserve">Γ.1</t>
  </si>
  <si>
    <t xml:space="preserve">Ύψος Απλήρωτων Υποχρεώσεων κατά την 31/12 προηγούμενου οικ. έτους </t>
  </si>
  <si>
    <t xml:space="preserve">Γ.2</t>
  </si>
  <si>
    <t xml:space="preserve">Μηνιαίοι στόχοι απλήρωτων υποχρεώσεων έτους στοχοθεσίας</t>
  </si>
  <si>
    <t xml:space="preserve">Δ</t>
  </si>
  <si>
    <t xml:space="preserve"> Ταμειακό αποτέλεσμα ΟΠΔ (Στόχος)</t>
  </si>
  <si>
    <t xml:space="preserve">Ε</t>
  </si>
  <si>
    <t xml:space="preserve"> Οικονομικό αποτέλεσμα ΟΠΔ (Στόχος)</t>
  </si>
  <si>
    <t xml:space="preserve">Ζ</t>
  </si>
  <si>
    <t xml:space="preserve">Διαφορά για συμφωνία Π/Υ</t>
  </si>
  <si>
    <t xml:space="preserve">(85) Προβλέψεις μη είσπραξης βεβαιωμένων κατά τα ΠΟΕ</t>
  </si>
  <si>
    <t xml:space="preserve">Η.1</t>
  </si>
  <si>
    <t xml:space="preserve">Συμφωνία ετήσιων στόχων με Π/Υ </t>
  </si>
  <si>
    <t xml:space="preserve">"Σύνολο Εσόδων 1-5" + "Προσαρμοσμένο Χρηματικό Υπόλοιπο" + ΚΑΕ (85)</t>
  </si>
  <si>
    <t xml:space="preserve">Η.2</t>
  </si>
  <si>
    <t xml:space="preserve">"Σύνολο Εξόδων με αποθεματικό 1-6"  + ΚΑΕ (85)</t>
  </si>
  <si>
    <t xml:space="preserve">Υπόδειγμα: Σ.1-ΔΗΜΟΙ_ΝΠΔΔ</t>
  </si>
  <si>
    <t xml:space="preserve">Mapping_ΟΠΔ</t>
  </si>
  <si>
    <t xml:space="preserve">A</t>
  </si>
  <si>
    <t xml:space="preserve">ΕΣΟΔΑ (1+2+3α+3β+4+5)</t>
  </si>
  <si>
    <t xml:space="preserve">06</t>
  </si>
  <si>
    <t xml:space="preserve">+</t>
  </si>
  <si>
    <t xml:space="preserve">Έσοδα από επιχορηγήσεις για λειτουργικές δαπάνες</t>
  </si>
  <si>
    <t xml:space="preserve">1211</t>
  </si>
  <si>
    <t xml:space="preserve">Έκτακτες επιχορηγήσεις για την κάλυψη λειτουργικών δαπανών από εθνικούς πόρους (μέσω του τακτικού προϋπολογισμού)</t>
  </si>
  <si>
    <t xml:space="preserve">1214</t>
  </si>
  <si>
    <t xml:space="preserve">Επιχορηγήσεις για πυροπροστασία που προορίζονται για λειτουργικές δαπάνες</t>
  </si>
  <si>
    <t xml:space="preserve">131</t>
  </si>
  <si>
    <t xml:space="preserve">Επιχορηγήσεις από θεσμοθετημένους πόρους για επενδυτικές δαπάνες</t>
  </si>
  <si>
    <t xml:space="preserve">1325</t>
  </si>
  <si>
    <t xml:space="preserve">Επιχορηγήσεις από εθνικούς πόρους για κάλυψη έκτακτων αναγκών για έργα (μέσω του τακτικού προϋπολογισμού συμπεριλαμβανομένων των ΚΑΠ)</t>
  </si>
  <si>
    <t xml:space="preserve">1327</t>
  </si>
  <si>
    <t xml:space="preserve">Λοιπές επιχορηγήσεις για επενδύσεις και έργα: Χρηματοδοτήσεις από Κεντρικούς φορείς (μέσω του τακτικού προϋπολογισμού)</t>
  </si>
  <si>
    <t xml:space="preserve">1215</t>
  </si>
  <si>
    <t xml:space="preserve">Έσοδο από επιχορήγηση για πληρωμή ληξιπρόθεσμων</t>
  </si>
  <si>
    <t xml:space="preserve">1315</t>
  </si>
  <si>
    <t xml:space="preserve">-</t>
  </si>
  <si>
    <t xml:space="preserve">Επιχορηγήσεις από το πρόγραμμα ΦΙΛΟΔΗΜΟΣ Ι (άρθρ. 69 του ν. 4509/2017)</t>
  </si>
  <si>
    <t xml:space="preserve">4311</t>
  </si>
  <si>
    <t xml:space="preserve">ΚΑΠ για την κάλυψη των λειτουργικών αναγκών των σχολείων Α/θμιας και Β/θμιας εκπαίδευσης (άρθρο 55 Ν 1946/91)</t>
  </si>
  <si>
    <t xml:space="preserve">4312</t>
  </si>
  <si>
    <t xml:space="preserve"> + </t>
  </si>
  <si>
    <t xml:space="preserve">Έσοδα για τη χορήγηση επιδομάτων για φυσικές καταστροφές</t>
  </si>
  <si>
    <t xml:space="preserve">Επιχορηγήσεις από ΠΔΕ,  Ε.Ε. και λοιπές πηγές </t>
  </si>
  <si>
    <t xml:space="preserve">1212</t>
  </si>
  <si>
    <t xml:space="preserve">Επιχορηγήσεις για την κάλυψη λειτουργικών δαπανών:  Από συγχρηματοδοτούμενα προγράμματα (μέσω του ΕΣΠΑ)</t>
  </si>
  <si>
    <t xml:space="preserve">1216</t>
  </si>
  <si>
    <t xml:space="preserve">Επιχορηγήσεις για την κάλυψη λειτουργικών δαπανών: Από εθνικούς πόρους (μέσω του εθνικού τμήματος του Π.Δ.Ε.)</t>
  </si>
  <si>
    <t xml:space="preserve">1321</t>
  </si>
  <si>
    <t xml:space="preserve">Λοιπές επιχορηγήσεις για επενδύσεις και έργα:  Χρηματοδοτήσεις από Περιφερειακά επιχειρησιακά προγράμματα</t>
  </si>
  <si>
    <t xml:space="preserve">1322</t>
  </si>
  <si>
    <t xml:space="preserve">Λοιπές επιχορηγήσεις για επενδύσεις και έργα:  Χρηματοδοτήσεις από Κεντρικούς φορείς (μέσω του εθνικού τμήματος του Π.Δ.Ε.)</t>
  </si>
  <si>
    <t xml:space="preserve">1328</t>
  </si>
  <si>
    <t xml:space="preserve">Λοιπές επιχορηγήσεις για επενδύσεις και έργα: Χρηματοδοτήσεις από το Εθνικό Στρατηγικό Πλαίσιο Αναφοράς (ΕΣΠΑ) εκτός Περιφερειακών Επιχειρησιακών Προγραμμάτων </t>
  </si>
  <si>
    <t xml:space="preserve">8262</t>
  </si>
  <si>
    <t xml:space="preserve">Επιστροφή χρημάτων λόγω ανάκλησης κατανομής χρηματοδότησης ΠΔΕ</t>
  </si>
  <si>
    <t xml:space="preserve">Επιχορηγήσεις για την κάλυψη λειτουργικών δαπανών: Από προγράμματα της Ε.Ε.</t>
  </si>
  <si>
    <t xml:space="preserve">Λοιπές επιχορηγήσεις για επενδύσεις και έργα: Χρηματοδοτήσεις έργων από Ε.Ε. (εκτός ΠΔΕ/ΕΣΠΑ)</t>
  </si>
  <si>
    <t xml:space="preserve">Λοιπές επιχορηγήσεις για επενδύσεις και έργα: Χρηματοδοτήσεις έργων από Διεθνείς οργανισμούς (εκτός ΠΔΕ/ΕΣΠΑ)</t>
  </si>
  <si>
    <t xml:space="preserve">Έσοδα από προγραμματικές συμβάσεις για υλοποίηση τοπικών πολιτικών</t>
  </si>
  <si>
    <t xml:space="preserve">Λοιπές επιχορηγήσεις</t>
  </si>
  <si>
    <t xml:space="preserve">Έσοδα από προγραμματικές συμβάσεις για κάλυψη επενδυτικών δαπανών </t>
  </si>
  <si>
    <t xml:space="preserve">Λοιπές επιχορηγήσεις για επενδύσεις και έργα</t>
  </si>
  <si>
    <t xml:space="preserve">3α</t>
  </si>
  <si>
    <t xml:space="preserve">Ίδια Έσοδα (συμπ. εσόδων από τόκους)</t>
  </si>
  <si>
    <t xml:space="preserve">01</t>
  </si>
  <si>
    <t xml:space="preserve">Πρόσοδοι από ακίνητη περιουσία</t>
  </si>
  <si>
    <t xml:space="preserve">02</t>
  </si>
  <si>
    <t xml:space="preserve">Έσοδα από κινητή περιουσία</t>
  </si>
  <si>
    <t xml:space="preserve">03</t>
  </si>
  <si>
    <t xml:space="preserve">Έσοδα από ανταποδοτικά τέλη και δικαιώματα</t>
  </si>
  <si>
    <t xml:space="preserve">04</t>
  </si>
  <si>
    <t xml:space="preserve">Έσοδα από λοιπά τέλη δικαιώματα και παροχή υπηρεσιών</t>
  </si>
  <si>
    <t xml:space="preserve">05</t>
  </si>
  <si>
    <t xml:space="preserve">Φόροι και εισφορές</t>
  </si>
  <si>
    <t xml:space="preserve">07</t>
  </si>
  <si>
    <t xml:space="preserve">Λοιπά τακτικά έσοδα</t>
  </si>
  <si>
    <t xml:space="preserve">11</t>
  </si>
  <si>
    <t xml:space="preserve">Εσοδα από εκποίηση κινητής και ακίνητης περιουσίας</t>
  </si>
  <si>
    <t xml:space="preserve">14</t>
  </si>
  <si>
    <t xml:space="preserve">Δωρεές-κληρονομιές - κληροδοσίες</t>
  </si>
  <si>
    <t xml:space="preserve">15</t>
  </si>
  <si>
    <t xml:space="preserve">Προσαυξήσεις πρόστιμα παράβολα</t>
  </si>
  <si>
    <t xml:space="preserve">16</t>
  </si>
  <si>
    <t xml:space="preserve">Λοιπά έκτακτα έσοδα</t>
  </si>
  <si>
    <t xml:space="preserve">3β</t>
  </si>
  <si>
    <t xml:space="preserve">Έσοδα ΠΟΕ που προβλέπεται να βεβαιωθούν και να εισπραχθούν για πρώτη φορά</t>
  </si>
  <si>
    <t xml:space="preserve">2</t>
  </si>
  <si>
    <t xml:space="preserve">Έσοδα παρελθόντων οικονομικών ετών (Π.Ο.Ε.) που βεβαιώνονται  για πρώτη φορά</t>
  </si>
  <si>
    <t xml:space="preserve">Εκτιμώμενα έσοδα από απαιτήσεις ΠΟΕ</t>
  </si>
  <si>
    <t xml:space="preserve">32</t>
  </si>
  <si>
    <t xml:space="preserve">Εισπρακτέα υπόλοιπα από βεβαιωθέντα έσοδα κατά τα παρελθόντα έτη</t>
  </si>
  <si>
    <t xml:space="preserve">8511</t>
  </si>
  <si>
    <t xml:space="preserve">Προβλέψεις μη είσπραξης εισπρακτέων υπολοίπων</t>
  </si>
  <si>
    <t xml:space="preserve">Λοιπά έσοδα και εισροές</t>
  </si>
  <si>
    <t xml:space="preserve">41</t>
  </si>
  <si>
    <t xml:space="preserve">Εισπράξεις υπέρ δημοσίου και τρίτων </t>
  </si>
  <si>
    <t xml:space="preserve">42</t>
  </si>
  <si>
    <t xml:space="preserve">Επιστροφές χρημάτων</t>
  </si>
  <si>
    <t xml:space="preserve">31</t>
  </si>
  <si>
    <t xml:space="preserve">Εισπράξεις από δάνεια</t>
  </si>
  <si>
    <t xml:space="preserve">4319</t>
  </si>
  <si>
    <t xml:space="preserve">Λοιπά έσοδα προς απόδοση σε τρίτους</t>
  </si>
  <si>
    <t xml:space="preserve">B</t>
  </si>
  <si>
    <t xml:space="preserve">ΕΞΟΔΑ (1+2+3+4+5)</t>
  </si>
  <si>
    <t xml:space="preserve">Αμοιβές προσωπικού</t>
  </si>
  <si>
    <t xml:space="preserve">60</t>
  </si>
  <si>
    <t xml:space="preserve">Αμοιβές και έξοδα προσωπικού</t>
  </si>
  <si>
    <t xml:space="preserve">8111</t>
  </si>
  <si>
    <t xml:space="preserve">Αμοιβές και έξοδα προσωπικού (ΠΟΕ)</t>
  </si>
  <si>
    <t xml:space="preserve">6</t>
  </si>
  <si>
    <t xml:space="preserve">Έξοδα Χρήσης</t>
  </si>
  <si>
    <t xml:space="preserve">8243</t>
  </si>
  <si>
    <t xml:space="preserve">Απόδοση επιδομάτων για φυσικές καταστροφές σε δικαιούχους</t>
  </si>
  <si>
    <t xml:space="preserve">Δαπάνες για επενδύσεις</t>
  </si>
  <si>
    <t xml:space="preserve">7</t>
  </si>
  <si>
    <t xml:space="preserve">Επενδύσεις</t>
  </si>
  <si>
    <t xml:space="preserve">Πληρωμές ΠΟΕ</t>
  </si>
  <si>
    <t xml:space="preserve">81</t>
  </si>
  <si>
    <t xml:space="preserve">Πληρωμές υποχρεώσεων (Π.Ο.Ε.)</t>
  </si>
  <si>
    <t xml:space="preserve">83</t>
  </si>
  <si>
    <t xml:space="preserve">Επιχορηγούμενες πληρωμές υποχρεώσεων (Π.Ο.Ε.)</t>
  </si>
  <si>
    <t xml:space="preserve">82</t>
  </si>
  <si>
    <t xml:space="preserve">α) Αποδόσεις εσόδων υπέρ Δημοσίου και τρίτων</t>
  </si>
  <si>
    <t xml:space="preserve"> - </t>
  </si>
  <si>
    <t xml:space="preserve">ΔΗΜΟΣ ΑΒΔΗΡΩΝ</t>
  </si>
  <si>
    <t xml:space="preserve">ΔΗΜΟΣ ΑΓΑΘΟΝΗΣΙΟΥ</t>
  </si>
  <si>
    <t xml:space="preserve">ΔΗΜΟΣ ΑΓΙΑΣ</t>
  </si>
  <si>
    <t xml:space="preserve">ΔΗΜΟΣ ΑΓΙΑΣ ΒΑΡΒΑΡΑΣ</t>
  </si>
  <si>
    <t xml:space="preserve">ΔΗΜΟΣ ΑΓΙΑΣ ΠΑΡΑΣΚΕΥΗΣ</t>
  </si>
  <si>
    <t xml:space="preserve">ΔΗΜΟΣ ΑΓΙΟΥ ΒΑΣΙΛΕΙΟΥ</t>
  </si>
  <si>
    <t xml:space="preserve">ΔΗΜΟΣ ΑΓΙΟΥ ΔΗΜΗΤΡΙΟΥ</t>
  </si>
  <si>
    <t xml:space="preserve">ΔΗΜΟΣ ΑΓΙΟΥ ΕΥΣΤΡΑΤΙΟΥ</t>
  </si>
  <si>
    <t xml:space="preserve">ΔΗΜΟΣ ΑΓΙΟΥ ΝΙΚΟΛΑΟΥ</t>
  </si>
  <si>
    <t xml:space="preserve">ΔΗΜΟΣ ΑΓΙΩΝ ΑΝΑΡΓΥΡΩΝ-ΚΑΜΑΤΕΡΟΥ</t>
  </si>
  <si>
    <t xml:space="preserve">ΔΗΜΟΣ ΑΓΚΙΣΤΡΙΟΥ</t>
  </si>
  <si>
    <t xml:space="preserve">ΔΗΜΟΣ ΑΓΡΑΦΩΝ</t>
  </si>
  <si>
    <t xml:space="preserve">ΔΗΜΟΣ ΑΓΡΙΝΙΟΥ</t>
  </si>
  <si>
    <t xml:space="preserve">ΔΗΜΟΣ ΑΘΗΝΑΙΩΝ</t>
  </si>
  <si>
    <t xml:space="preserve">ΔΗΜΟΣ ΑΙΓΑΛΕΩ</t>
  </si>
  <si>
    <t xml:space="preserve">ΔΗΜΟΣ ΑΙΓΙΑΛΕΙΑΣ</t>
  </si>
  <si>
    <t xml:space="preserve">ΔΗΜΟΣ ΑΙΓΙΝΑΣ</t>
  </si>
  <si>
    <t xml:space="preserve">ΔΗΜΟΣ ΑΚΤΙΟΥ-ΒΟΝΙΤΣΑΣ</t>
  </si>
  <si>
    <t xml:space="preserve">ΔΗΜΟΣ ΑΛΕΞΑΝΔΡΕΙΑΣ</t>
  </si>
  <si>
    <t xml:space="preserve">ΔΗΜΟΣ ΑΛΕΞΑΝΔΡΟΥΠΟΛΗΣ</t>
  </si>
  <si>
    <t xml:space="preserve">ΔΗΜΟΣ ΑΛΙΑΡΤΟΥ-ΘΕΣΠΙΕΩΝ</t>
  </si>
  <si>
    <t xml:space="preserve">ΔΗΜΟΣ ΑΛΙΜΟΥ</t>
  </si>
  <si>
    <t xml:space="preserve">ΔΗΜΟΣ ΑΛΜΥΡΟΥ</t>
  </si>
  <si>
    <t xml:space="preserve">ΔΗΜΟΣ ΑΛΜΩΠΙΑΣ</t>
  </si>
  <si>
    <t xml:space="preserve">ΔΗΜΟΣ ΑΛΟΝΝΗΣΟΥ</t>
  </si>
  <si>
    <t xml:space="preserve">ΔΗΜΟΣ ΑΜΑΡΙΟΥ</t>
  </si>
  <si>
    <t xml:space="preserve">ΔΗΜΟΣ ΑΜΑΡΟΥΣΙΟΥ</t>
  </si>
  <si>
    <t xml:space="preserve">ΔΗΜΟΣ ΑΜΟΡΓΟΥ</t>
  </si>
  <si>
    <t xml:space="preserve">ΔΗΜΟΣ ΑΜΠΕΛΟΚΗΠΩΝ-ΜΕΝΕΜΕΝΗΣ</t>
  </si>
  <si>
    <t xml:space="preserve">ΔΗΜΟΣ ΑΜΥΝΤΑΙΟΥ</t>
  </si>
  <si>
    <t xml:space="preserve">ΔΗΜΟΣ ΑΜΦΙΚΛΕΙΑΣ-ΕΛΑΤΕΙΑΣ</t>
  </si>
  <si>
    <t xml:space="preserve">ΔΗΜΟΣ ΑΜΦΙΛΟΧΙΑΣ</t>
  </si>
  <si>
    <t xml:space="preserve">ΔΗΜΟΣ ΑΜΦΙΠΟΛΗΣ</t>
  </si>
  <si>
    <t xml:space="preserve">ΔΗΜΟΣ ΑΝΑΤΟΛΙΚΗΣ ΜΑΝΗΣ</t>
  </si>
  <si>
    <t xml:space="preserve">ΔΗΜΟΣ ΑΝΑΤΟΛΙΚΗΣ ΣΑΜΟΥ</t>
  </si>
  <si>
    <t xml:space="preserve">ΔΗΜΟΣ ΑΝΑΦΗΣ</t>
  </si>
  <si>
    <t xml:space="preserve">ΔΗΜΟΣ ΑΝΔΡΑΒΙΔΑΣ-ΚΥΛΛΗΝΗΣ</t>
  </si>
  <si>
    <t xml:space="preserve">ΔΗΜΟΣ ΑΝΔΡΙΤΣΑΙΝΑΣ-ΚΡΕΣΤΕΝΩΝ</t>
  </si>
  <si>
    <t xml:space="preserve">ΔΗΜΟΣ ΑΝΔΡΟΥ</t>
  </si>
  <si>
    <t xml:space="preserve">ΔΗΜΟΣ ΑΝΤΙΠΑΡΟΥ</t>
  </si>
  <si>
    <t xml:space="preserve">ΔΗΜΟΣ ΑΝΩΓΕΙΩΝ</t>
  </si>
  <si>
    <t xml:space="preserve">ΔΗΜΟΣ ΑΠΟΚΟΡΩΝΟΥ</t>
  </si>
  <si>
    <t xml:space="preserve">ΔΗΜΟΣ ΑΡΓΙΘΕΑΣ</t>
  </si>
  <si>
    <t xml:space="preserve">ΔΗΜΟΣ ΑΡΓΟΣΤΟΛΙΟΥ</t>
  </si>
  <si>
    <t xml:space="preserve">ΔΗΜΟΣ ΑΡΓΟΥΣ ΟΡΕΣΤΙΚΟΥ</t>
  </si>
  <si>
    <t xml:space="preserve">ΔΗΜΟΣ ΑΡΓΟΥΣ-ΜΥΚΗΝΩΝ</t>
  </si>
  <si>
    <t xml:space="preserve">ΔΗΜΟΣ ΑΡΙΣΤΟΤΕΛΗ</t>
  </si>
  <si>
    <t xml:space="preserve">ΔΗΜΟΣ ΑΡΡΙΑΝΩΝ</t>
  </si>
  <si>
    <t xml:space="preserve">ΔΗΜΟΣ ΑΡΤΑΙΩΝ</t>
  </si>
  <si>
    <t xml:space="preserve">ΔΗΜΟΣ ΑΡΧΑΙΑΣ ΟΛΥΜΠΙΑΣ</t>
  </si>
  <si>
    <t xml:space="preserve">ΔΗΜΟΣ ΑΡΧΑΝΩΝ-ΑΣΤΕΡΟΥΣΙΩΝ</t>
  </si>
  <si>
    <t xml:space="preserve">ΔΗΜΟΣ ΑΣΠΡΟΠΥΡΓΟΥ</t>
  </si>
  <si>
    <t xml:space="preserve">ΔΗΜΟΣ ΑΣΤΥΠΑΛΑΙΑΣ</t>
  </si>
  <si>
    <t xml:space="preserve">ΔΗΜΟΣ ΑΧΑΡΝΩΝ</t>
  </si>
  <si>
    <t xml:space="preserve">ΔΗΜΟΣ ΒΑΡΗΣ-ΒΟΥΛΑΣ-ΒΟΥΛΙΑΓΜΕΝΗΣ</t>
  </si>
  <si>
    <t xml:space="preserve">ΔΗΜΟΣ ΒΕΛΒΕΝΤΟΥ</t>
  </si>
  <si>
    <t xml:space="preserve">ΔΗΜΟΣ ΒΕΛΟΥ-ΒΟΧΑΣ</t>
  </si>
  <si>
    <t xml:space="preserve">ΔΗΜΟΣ ΒΕΡΟΙΑΣ</t>
  </si>
  <si>
    <t xml:space="preserve">ΔΗΜΟΣ ΒΙΑΝΝΟΥ</t>
  </si>
  <si>
    <t xml:space="preserve">ΔΗΜΟΣ ΒΙΣΑΛΤΙΑΣ</t>
  </si>
  <si>
    <t xml:space="preserve">ΔΗΜΟΣ ΒΟΙΟΥ</t>
  </si>
  <si>
    <t xml:space="preserve">ΔΗΜΟΣ ΒΟΛΒΗΣ</t>
  </si>
  <si>
    <t xml:space="preserve">ΔΗΜΟΣ ΒΟΛΟΥ</t>
  </si>
  <si>
    <t xml:space="preserve">ΔΗΜΟΣ ΒΟΡΕΙΑΣ ΚΕΡΚΥΡΑΣ</t>
  </si>
  <si>
    <t xml:space="preserve">ΔΗΜΟΣ ΒΟΡΕΙΑΣ ΚΥΝΟΥΡΙΑΣ</t>
  </si>
  <si>
    <t xml:space="preserve">ΔΗΜΟΣ ΒΟΡΕΙΩΝ ΤΖΟΥΜΕΡΚΩΝ</t>
  </si>
  <si>
    <t xml:space="preserve">ΔΗΜΟΣ ΒΡΙΛΗΣΣΙΩΝ</t>
  </si>
  <si>
    <t xml:space="preserve">ΔΗΜΟΣ ΒΥΡΩΝΟΣ</t>
  </si>
  <si>
    <t xml:space="preserve">ΔΗΜΟΣ ΓΑΛΑΤΣΙΟΥ</t>
  </si>
  <si>
    <t xml:space="preserve">ΔΗΜΟΣ ΓΑΥΔΟΥ</t>
  </si>
  <si>
    <t xml:space="preserve">ΔΗΜΟΣ ΓΕΩΡΓΙΟΥ ΚΑΡΑΙΣΚΑΚΗ</t>
  </si>
  <si>
    <t xml:space="preserve">ΔΗΜΟΣ ΓΛΥΦΑΔΑΣ</t>
  </si>
  <si>
    <t xml:space="preserve">ΔΗΜΟΣ ΓΟΡΤΥΝΑΣ</t>
  </si>
  <si>
    <t xml:space="preserve">ΔΗΜΟΣ ΓΟΡΤΥΝΙΑΣ</t>
  </si>
  <si>
    <t xml:space="preserve">ΔΗΜΟΣ ΓΡΕΒΕΝΩΝ</t>
  </si>
  <si>
    <t xml:space="preserve">ΔΗΜΟΣ ΔΑΦΝΗΣ-ΥΜΗΤΤΟΥ</t>
  </si>
  <si>
    <t xml:space="preserve">ΔΗΜΟΣ ΔΕΛΤΑ</t>
  </si>
  <si>
    <t xml:space="preserve">ΔΗΜΟΣ ΔΕΛΦΩΝ</t>
  </si>
  <si>
    <t xml:space="preserve">ΔΗΜΟΣ ΔΕΣΚΑΤΗΣ</t>
  </si>
  <si>
    <t xml:space="preserve">ΔΗΜΟΣ ΔΙΔΥΜΟΤΕΙΧΟΥ</t>
  </si>
  <si>
    <t xml:space="preserve">ΔΗΜΟΣ ΔΙΟΝΥΣΟΥ</t>
  </si>
  <si>
    <t xml:space="preserve">ΔΗΜΟΣ ΔΙΟΥ-ΟΛΥΜΠΟΥ</t>
  </si>
  <si>
    <t xml:space="preserve">ΔΗΜΟΣ ΔΙΡΦΥΩΝ-ΜΕΣΣΑΠΙΩΝ</t>
  </si>
  <si>
    <t xml:space="preserve">ΔΗΜΟΣ ΔΙΣΤΟΜΟΥ-ΑΡΑΧΟΒΑΣ-ΑΝΤΙΚΥΡΑΣ</t>
  </si>
  <si>
    <t xml:space="preserve">ΔΗΜΟΣ ΔΟΜΟΚΟΥ</t>
  </si>
  <si>
    <t xml:space="preserve">ΔΗΜΟΣ ΔΟΞΑΤΟΥ</t>
  </si>
  <si>
    <t xml:space="preserve">ΔΗΜΟΣ ΔΡΑΜΑΣ</t>
  </si>
  <si>
    <t xml:space="preserve">ΔΗΜΟΣ ΔΥΤΙΚΗΣ ΑΧΑΙΑΣ</t>
  </si>
  <si>
    <t xml:space="preserve">ΔΗΜΟΣ ΔΥΤΙΚΗΣ ΛΕΣΒΟΥ</t>
  </si>
  <si>
    <t xml:space="preserve">ΔΗΜΟΣ ΔΥΤΙΚΗΣ ΜΑΝΗΣ</t>
  </si>
  <si>
    <t xml:space="preserve">ΔΗΜΟΣ ΔΥΤΙΚΗΣ ΣΑΜΟΥ</t>
  </si>
  <si>
    <t xml:space="preserve">ΔΗΜΟΣ ΔΩΔΩΝΗΣ</t>
  </si>
  <si>
    <t xml:space="preserve">ΔΗΜΟΣ ΔΩΡΙΔΟΣ</t>
  </si>
  <si>
    <t xml:space="preserve">ΔΗΜΟΣ ΕΔΕΣΣΑΣ</t>
  </si>
  <si>
    <t xml:space="preserve">ΔΗΜΟΣ ΕΛΑΣΣΟΝΑΣ</t>
  </si>
  <si>
    <t xml:space="preserve">ΔΗΜΟΣ ΕΛΑΦΟΝΗΣΟΥ</t>
  </si>
  <si>
    <t xml:space="preserve">ΔΗΜΟΣ ΕΛΕΥΣΙΝΑΣ</t>
  </si>
  <si>
    <t xml:space="preserve">ΔΗΜΟΣ ΕΛΛΗΝΙΚΟΥ-ΑΡΓΥΡΟΥΠΟΛΗΣ</t>
  </si>
  <si>
    <t xml:space="preserve">ΔΗΜΟΣ ΕΜΜΑΝΟΥΗΛ ΠΑΠΠΑ</t>
  </si>
  <si>
    <t xml:space="preserve">ΔΗΜΟΣ ΕΟΡΔΑΙΑΣ</t>
  </si>
  <si>
    <t xml:space="preserve">ΔΗΜΟΣ ΕΠΙΔΑΥΡΟΥ</t>
  </si>
  <si>
    <t xml:space="preserve">ΔΗΜΟΣ ΕΡΕΤΡΙΑΣ</t>
  </si>
  <si>
    <t xml:space="preserve">ΔΗΜΟΣ ΕΡΜΙΟΝΙΔΑΣ</t>
  </si>
  <si>
    <t xml:space="preserve">ΔΗΜΟΣ ΕΡΥΜΑΝΘΟΥ</t>
  </si>
  <si>
    <t xml:space="preserve">ΔΗΜΟΣ ΕΥΡΩΤΑ</t>
  </si>
  <si>
    <t xml:space="preserve">ΔΗΜΟΣ ΖΑΓΟΡΑΣ-ΜΟΥΡΕΣΙΟΥ</t>
  </si>
  <si>
    <t xml:space="preserve">ΔΗΜΟΣ ΖΑΓΟΡΙΟΥ</t>
  </si>
  <si>
    <t xml:space="preserve">ΔΗΜΟΣ ΖΑΚΥΝΘΟΥ</t>
  </si>
  <si>
    <t xml:space="preserve">ΔΗΜΟΣ ΖΑΧΑΡΩΣ</t>
  </si>
  <si>
    <t xml:space="preserve">ΔΗΜΟΣ ΖΗΡΟΥ</t>
  </si>
  <si>
    <t xml:space="preserve">ΔΗΜΟΣ ΖΙΤΣΑΣ</t>
  </si>
  <si>
    <t xml:space="preserve">ΔΗΜΟΣ ΖΩΓΡΑΦΟΥ</t>
  </si>
  <si>
    <t xml:space="preserve">ΔΗΜΟΣ ΗΓΟΥΜΕΝΙΤΣΑΣ</t>
  </si>
  <si>
    <t xml:space="preserve">ΔΗΜΟΣ ΗΛΙΔΑΣ</t>
  </si>
  <si>
    <t xml:space="preserve">ΔΗΜΟΣ ΗΛΙΟΥΠΟΛΕΩΣ</t>
  </si>
  <si>
    <t xml:space="preserve">ΔΗΜΟΣ ΗΡΑΚΛΕΙΑΣ</t>
  </si>
  <si>
    <t xml:space="preserve">ΔΗΜΟΣ ΗΡΑΚΛΕΙΟΥ ΑΤΤΙΚΗΣ</t>
  </si>
  <si>
    <t xml:space="preserve">ΔΗΜΟΣ ΗΡΑΚΛΕΙΟΥ ΚΡΗΤΗΣ</t>
  </si>
  <si>
    <t xml:space="preserve">ΔΗΜΟΣ ΗΡΩΙΚΗΣ ΝΗΣΟΥ ΚΑΣΟΥ</t>
  </si>
  <si>
    <t xml:space="preserve">ΔΗΜΟΣ ΗΡΩΙΚΗΣ ΝΗΣΟΥ ΨΑΡΩΝ</t>
  </si>
  <si>
    <t xml:space="preserve">ΔΗΜΟΣ ΗΡΩΙΚΗΣ ΠΟΛΕΩΣ ΝΑΟΥΣΑΣ</t>
  </si>
  <si>
    <t xml:space="preserve">ΔΗΜΟΣ ΘΑΣΟΥ</t>
  </si>
  <si>
    <t xml:space="preserve">ΔΗΜΟΣ ΘΕΡΜΑΙΚΟΥ</t>
  </si>
  <si>
    <t xml:space="preserve">ΔΗΜΟΣ ΘΕΡΜΗΣ</t>
  </si>
  <si>
    <t xml:space="preserve">ΔΗΜΟΣ ΘΕΡΜΟΥ</t>
  </si>
  <si>
    <t xml:space="preserve">ΔΗΜΟΣ ΘΕΣΣΑΛΟΝΙΚΗΣ</t>
  </si>
  <si>
    <t xml:space="preserve">ΔΗΜΟΣ ΘΗΒΑΙΩΝ</t>
  </si>
  <si>
    <t xml:space="preserve">ΔΗΜΟΣ ΘΗΡΑΣ</t>
  </si>
  <si>
    <t xml:space="preserve">ΔΗΜΟΣ ΙΑΣΜΟΥ</t>
  </si>
  <si>
    <t xml:space="preserve">ΔΗΜΟΣ ΙΕΡΑΠΕΤΡΑΣ</t>
  </si>
  <si>
    <t xml:space="preserve">ΔΗΜΟΣ ΙΕΡΑΣ ΠΟΛΗΣ ΜΕΣΟΛΟΓΓΙΟΥ</t>
  </si>
  <si>
    <t xml:space="preserve">ΔΗΜΟΣ ΙΗΤΩΝ</t>
  </si>
  <si>
    <t xml:space="preserve">ΔΗΜΟΣ ΙΘΑΚΗΣ</t>
  </si>
  <si>
    <t xml:space="preserve">ΔΗΜΟΣ ΙΚΑΡΙΑΣ</t>
  </si>
  <si>
    <t xml:space="preserve">ΔΗΜΟΣ ΙΛΙΟΥ</t>
  </si>
  <si>
    <t xml:space="preserve">ΔΗΜΟΣ ΙΣΤΙΑΙΑΣ-ΑΙΔΗΨΟΥ</t>
  </si>
  <si>
    <t xml:space="preserve">ΔΗΜΟΣ ΙΩΑΝΝΙΤΩΝ</t>
  </si>
  <si>
    <t xml:space="preserve">ΔΗΜΟΣ ΚΑΒΑΛΑΣ</t>
  </si>
  <si>
    <t xml:space="preserve">ΔΗΜΟΣ ΚΑΙΣΑΡΙΑΝΗΣ</t>
  </si>
  <si>
    <t xml:space="preserve">ΔΗΜΟΣ ΚΑΛΑΒΡΥΤΩΝ</t>
  </si>
  <si>
    <t xml:space="preserve">ΔΗΜΟΣ ΚΑΛΑΜΑΡΙΑΣ</t>
  </si>
  <si>
    <t xml:space="preserve">ΔΗΜΟΣ ΚΑΛΑΜΑΤΑΣ</t>
  </si>
  <si>
    <t xml:space="preserve">ΔΗΜΟΣ ΚΑΛΛΙΘΕΑΣ</t>
  </si>
  <si>
    <t xml:space="preserve">ΔΗΜΟΣ ΚΑΛΥΜΝΙΩΝ</t>
  </si>
  <si>
    <t xml:space="preserve">ΔΗΜΟΣ ΚΑΜΕΝΩΝ ΒΟΥΡΛΩΝ</t>
  </si>
  <si>
    <t xml:space="preserve">ΔΗΜΟΣ ΚΑΝΤΑΝΟΥ-ΣΕΛΙΝΟΥ</t>
  </si>
  <si>
    <t xml:space="preserve">ΔΗΜΟΣ ΚΑΡΔΙΤΣΑΣ</t>
  </si>
  <si>
    <t xml:space="preserve">ΔΗΜΟΣ ΚΑΡΠΑΘΟΥ</t>
  </si>
  <si>
    <t xml:space="preserve">ΔΗΜΟΣ ΚΑΡΠΕΝΗΣΙΟΥ</t>
  </si>
  <si>
    <t xml:space="preserve">ΔΗΜΟΣ ΚΑΡΥΣΤΟΥ</t>
  </si>
  <si>
    <t xml:space="preserve">ΔΗΜΟΣ ΚΑΣΣΑΝΔΡΑΣ</t>
  </si>
  <si>
    <t xml:space="preserve">ΔΗΜΟΣ ΚΑΣΤΟΡΙΑΣ</t>
  </si>
  <si>
    <t xml:space="preserve">ΔΗΜΟΣ ΚΑΤΕΡΙΝΗΣ</t>
  </si>
  <si>
    <t xml:space="preserve">ΔΗΜΟΣ ΚΑΤΩ ΝΕΥΡΟΚΟΠΙΟΥ</t>
  </si>
  <si>
    <t xml:space="preserve">ΔΗΜΟΣ ΚΕΑΣ</t>
  </si>
  <si>
    <t xml:space="preserve">ΔΗΜΟΣ ΚΕΝΤΡΙΚΗΣ ΚΕΡΚΥΡΑΣ ΚΑΙ ΔΙΑΠΟΝΤΙΩΝ ΝΗΣΩΝ</t>
  </si>
  <si>
    <t xml:space="preserve">ΔΗΜΟΣ ΚΕΝΤΡΙΚΩΝ ΤΖΟΥΜΕΡΚΩΝ</t>
  </si>
  <si>
    <t xml:space="preserve">ΔΗΜΟΣ ΚΕΡΑΤΣΙΝΙΟΥ-ΔΡΑΠΕΤΣΩΝΑΣ</t>
  </si>
  <si>
    <t xml:space="preserve">ΔΗΜΟΣ ΚΗΦΙΣΙΑΣ</t>
  </si>
  <si>
    <t xml:space="preserve">ΔΗΜΟΣ ΚΙΛΕΛΕΡ</t>
  </si>
  <si>
    <t xml:space="preserve">ΔΗΜΟΣ ΚΙΛΚΙΣ</t>
  </si>
  <si>
    <t xml:space="preserve">ΔΗΜΟΣ ΚΙΜΩΛΟΥ</t>
  </si>
  <si>
    <t xml:space="preserve">ΔΗΜΟΣ ΚΙΣΣΑΜΟΥ</t>
  </si>
  <si>
    <t xml:space="preserve">ΔΗΜΟΣ ΚΟΖΑΝΗΣ</t>
  </si>
  <si>
    <t xml:space="preserve">ΔΗΜΟΣ ΚΟΜΟΤΗΝΗΣ</t>
  </si>
  <si>
    <t xml:space="preserve">ΔΗΜΟΣ ΚΟΝΙΤΣΑΣ</t>
  </si>
  <si>
    <t xml:space="preserve">ΔΗΜΟΣ ΚΟΡΔΕΛΙΟΥ-ΕΥΟΣΜΟΥ</t>
  </si>
  <si>
    <t xml:space="preserve">ΔΗΜΟΣ ΚΟΡΙΝΘΙΩΝ</t>
  </si>
  <si>
    <t xml:space="preserve">ΔΗΜΟΣ ΚΟΡΥΔΑΛΛΟΥ</t>
  </si>
  <si>
    <t xml:space="preserve">ΔΗΜΟΣ ΚΡΩΠΙΑΣ</t>
  </si>
  <si>
    <t xml:space="preserve">ΔΗΜΟΣ ΚΥΘΗΡΩΝ</t>
  </si>
  <si>
    <t xml:space="preserve">ΔΗΜΟΣ ΚΥΘΝΟΥ</t>
  </si>
  <si>
    <t xml:space="preserve">ΔΗΜΟΣ ΚΥΜΗΣ-ΑΛΙΒΕΡΙΟΥ</t>
  </si>
  <si>
    <t xml:space="preserve">ΔΗΜΟΣ ΚΩ</t>
  </si>
  <si>
    <t xml:space="preserve">ΔΗΜΟΣ ΛΑΓΚΑΔΑ</t>
  </si>
  <si>
    <t xml:space="preserve">ΔΗΜΟΣ ΛΑΜΙΕΩΝ</t>
  </si>
  <si>
    <t xml:space="preserve">ΔΗΜΟΣ ΛΑΡΙΣΑΙΩΝ</t>
  </si>
  <si>
    <t xml:space="preserve">ΔΗΜΟΣ ΛΑΥΡΕΩΤΙΚΗΣ</t>
  </si>
  <si>
    <t xml:space="preserve">ΔΗΜΟΣ ΛΕΒΑΔΕΩΝ</t>
  </si>
  <si>
    <t xml:space="preserve">ΔΗΜΟΣ ΛΕΙΨΩΝ</t>
  </si>
  <si>
    <t xml:space="preserve">ΔΗΜΟΣ ΛΕΡΟΥ</t>
  </si>
  <si>
    <t xml:space="preserve">ΔΗΜΟΣ ΛΕΥΚΑΔΑΣ</t>
  </si>
  <si>
    <t xml:space="preserve">ΔΗΜΟΣ ΛΗΜΝΟΥ</t>
  </si>
  <si>
    <t xml:space="preserve">ΔΗΜΟΣ ΛΗΞΟΥΡΙΟΥ</t>
  </si>
  <si>
    <t xml:space="preserve">ΔΗΜΟΣ ΛΙΜΝΗΣ ΠΛΑΣΤΗΡΑ</t>
  </si>
  <si>
    <t xml:space="preserve">ΔΗΜΟΣ ΛΟΚΡΩΝ</t>
  </si>
  <si>
    <t xml:space="preserve">ΔΗΜΟΣ ΛΟΥΤΡΑΚΙΟΥ-ΠΕΡΑΧΩΡΑΣ-ΑΓΙΩΝ ΘΕΟΔΩΡΩΝ</t>
  </si>
  <si>
    <t xml:space="preserve">ΔΗΜΟΣ ΛΥΚΟΒΡΥΣΗΣ-ΠΕΥΚΗΣ</t>
  </si>
  <si>
    <t xml:space="preserve">ΔΗΜΟΣ ΜΑΚΡΑΚΩΜΗΣ</t>
  </si>
  <si>
    <t xml:space="preserve">ΔΗΜΟΣ ΜΑΛΕΒΙΖΙΟΥ</t>
  </si>
  <si>
    <t xml:space="preserve">ΔΗΜΟΣ ΜΑΝΔΡΑΣ-ΕΙΔΥΛΛΙΑΣ</t>
  </si>
  <si>
    <t xml:space="preserve">ΔΗΜΟΣ ΜΑΝΤΟΥΔΙΟΥ-ΛΙΜΝΗΣ-ΑΓΙΑΣ ΑΝΝΑΣ</t>
  </si>
  <si>
    <t xml:space="preserve">ΔΗΜΟΣ ΜΑΡΑΘΩΝΟΣ</t>
  </si>
  <si>
    <t xml:space="preserve">ΔΗΜΟΣ ΜΑΡΚΟΠΟΥΛΟΥ ΜΕΣΟΓΑΙΑΣ</t>
  </si>
  <si>
    <t xml:space="preserve">ΔΗΜΟΣ ΜΑΡΩΝΕΙΑΣ-ΣΑΠΩΝ</t>
  </si>
  <si>
    <t xml:space="preserve">ΔΗΜΟΣ ΜΕΓΑΛΟΠΟΛΗΣ</t>
  </si>
  <si>
    <t xml:space="preserve">ΔΗΜΟΣ ΜΕΓΑΝΗΣΙΟΥ</t>
  </si>
  <si>
    <t xml:space="preserve">ΔΗΜΟΣ ΜΕΓΑΡΕΩΝ</t>
  </si>
  <si>
    <t xml:space="preserve">ΔΗΜΟΣ ΜΕΓΙΣΤΗΣ</t>
  </si>
  <si>
    <t xml:space="preserve">ΔΗΜΟΣ ΜΕΣΣΗΝΗΣ</t>
  </si>
  <si>
    <t xml:space="preserve">ΔΗΜΟΣ ΜΕΤΑΜΟΡΦΩΣΕΩΣ</t>
  </si>
  <si>
    <t xml:space="preserve">ΔΗΜΟΣ ΜΕΤΕΩΡΩΝ</t>
  </si>
  <si>
    <t xml:space="preserve">ΔΗΜΟΣ ΜΕΤΣΟΒΟΥ</t>
  </si>
  <si>
    <t xml:space="preserve">ΔΗΜΟΣ ΜΗΛΟΥ</t>
  </si>
  <si>
    <t xml:space="preserve">ΔΗΜΟΣ ΜΙΝΩΑ ΠΕΔΙΑΔΑΣ</t>
  </si>
  <si>
    <t xml:space="preserve">ΔΗΜΟΣ ΜΟΝΕΜΒΑΣΙΑΣ</t>
  </si>
  <si>
    <t xml:space="preserve">ΔΗΜΟΣ ΜΟΣΧΑΤΟΥ-ΤΑΥΡΟΥ</t>
  </si>
  <si>
    <t xml:space="preserve">ΔΗΜΟΣ ΜΟΥΖΑΚΙΟΥ</t>
  </si>
  <si>
    <t xml:space="preserve">ΔΗΜΟΣ ΜΥΚΗΣ</t>
  </si>
  <si>
    <t xml:space="preserve">ΔΗΜΟΣ ΜΥΚΟΝΟΥ</t>
  </si>
  <si>
    <t xml:space="preserve">ΔΗΜΟΣ ΜΥΛΟΠΟΤΑΜΟΥ</t>
  </si>
  <si>
    <t xml:space="preserve">ΔΗΜΟΣ ΜΥΤΙΛΗΝΗΣ</t>
  </si>
  <si>
    <t xml:space="preserve">ΔΗΜΟΣ ΝΑΞΟΥ ΚΑΙ ΜΙΚΡΩΝ ΚΥΚΛΑΔΩΝ</t>
  </si>
  <si>
    <t xml:space="preserve">ΔΗΜΟΣ ΝΑΥΠΑΚΤΙΑΣ</t>
  </si>
  <si>
    <t xml:space="preserve">ΔΗΜΟΣ ΝΑΥΠΛΙΕΩΝ</t>
  </si>
  <si>
    <t xml:space="preserve">ΔΗΜΟΣ ΝΕΑΠΟΛΗΣ-ΣΥΚΕΩΝ</t>
  </si>
  <si>
    <t xml:space="preserve">ΔΗΜΟΣ ΝΕΑΣ ΖΙΧΝΗΣ</t>
  </si>
  <si>
    <t xml:space="preserve">ΔΗΜΟΣ ΝΕΑΣ ΙΩΝΙΑΣ</t>
  </si>
  <si>
    <t xml:space="preserve">ΔΗΜΟΣ ΝΕΑΣ ΠΡΟΠΟΝΤΙΔΑΣ</t>
  </si>
  <si>
    <t xml:space="preserve">ΔΗΜΟΣ ΝΕΑΣ ΣΜΥΡΝΗΣ</t>
  </si>
  <si>
    <t xml:space="preserve">ΔΗΜΟΣ ΝΕΑΣ ΦΙΛΑΔΕΛΦΕΙΑΣ - ΝΕΑΣ ΧΑΛΚΗΔΟΝΑΣ</t>
  </si>
  <si>
    <t xml:space="preserve">ΔΗΜΟΣ ΝΕΜΕΑΣ</t>
  </si>
  <si>
    <t xml:space="preserve">ΔΗΜΟΣ ΝΕΣΤΟΡΙΟΥ</t>
  </si>
  <si>
    <t xml:space="preserve">ΔΗΜΟΣ ΝΕΣΤΟΥ</t>
  </si>
  <si>
    <t xml:space="preserve">ΔΗΜΟΣ ΝΙΚΑΙΑΣ-ΑΓΙΟΥ ΙΩΑΝΝΗ ΡΕΝΤΗ</t>
  </si>
  <si>
    <t xml:space="preserve">ΔΗΜΟΣ ΝΙΚΟΛΑΟΥ ΣΚΟΥΦΑ</t>
  </si>
  <si>
    <t xml:space="preserve">ΔΗΜΟΣ ΝΙΣΥΡΟΥ</t>
  </si>
  <si>
    <t xml:space="preserve">ΔΗΜΟΣ ΝΟΤΙΑΣ ΚΕΡΚΥΡΑΣ</t>
  </si>
  <si>
    <t xml:space="preserve">ΔΗΜΟΣ ΝΟΤΙΑΣ ΚΥΝΟΥΡΙΑΣ</t>
  </si>
  <si>
    <t xml:space="preserve">ΔΗΜΟΣ ΝΟΤΙΟΥ ΠΗΛΙΟΥ</t>
  </si>
  <si>
    <t xml:space="preserve">ΔΗΜΟΣ ΞΑΝΘΗΣ</t>
  </si>
  <si>
    <t xml:space="preserve">ΔΗΜΟΣ ΞΗΡΟΜΕΡΟΥ</t>
  </si>
  <si>
    <t xml:space="preserve">ΔΗΜΟΣ ΞΥΛΟΚΑΣΤΡΟΥ-ΕΥΡΩΣΤΙΝΗΣ</t>
  </si>
  <si>
    <t xml:space="preserve">ΔΗΜΟΣ ΟΙΝΟΥΣΣΩΝ</t>
  </si>
  <si>
    <t xml:space="preserve">ΔΗΜΟΣ ΟΙΧΑΛΙΑΣ</t>
  </si>
  <si>
    <t xml:space="preserve">ΔΗΜΟΣ ΟΡΕΣΤΙΑΔΑΣ</t>
  </si>
  <si>
    <t xml:space="preserve">ΔΗΜΟΣ ΟΡΟΠΕΔΙΟΥ ΛΑΣΙΘΙΟΥ</t>
  </si>
  <si>
    <t xml:space="preserve">ΔΗΜΟΣ ΟΡΧΟΜΕΝΟΥ</t>
  </si>
  <si>
    <t xml:space="preserve">ΔΗΜΟΣ ΠΑΓΓΑΙΟΥ</t>
  </si>
  <si>
    <t xml:space="preserve">ΔΗΜΟΣ ΠΑΙΑΝΙΑΣ</t>
  </si>
  <si>
    <t xml:space="preserve">ΔΗΜΟΣ ΠΑΙΟΝΙΑΣ</t>
  </si>
  <si>
    <t xml:space="preserve">ΔΗΜΟΣ ΠΑΛΑΙΟΥ ΦΑΛΗΡΟΥ</t>
  </si>
  <si>
    <t xml:space="preserve">ΔΗΜΟΣ ΠΑΛΑΜΑ</t>
  </si>
  <si>
    <t xml:space="preserve">ΔΗΜΟΣ ΠΑΛΛΗΝΗΣ</t>
  </si>
  <si>
    <t xml:space="preserve">ΔΗΜΟΣ ΠΑΞΩΝ</t>
  </si>
  <si>
    <t xml:space="preserve">ΔΗΜΟΣ ΠΑΠΑΓΟΥ-ΧΟΛΑΡΓΟΥ</t>
  </si>
  <si>
    <t xml:space="preserve">ΔΗΜΟΣ ΠΑΡΑΝΕΣΤΙΟΥ</t>
  </si>
  <si>
    <t xml:space="preserve">ΔΗΜΟΣ ΠΑΡΓΑΣ</t>
  </si>
  <si>
    <t xml:space="preserve">ΔΗΜΟΣ ΠΑΡΟΥ</t>
  </si>
  <si>
    <t xml:space="preserve">ΔΗΜΟΣ ΠΑΤΜΟΥ</t>
  </si>
  <si>
    <t xml:space="preserve">ΔΗΜΟΣ ΠΑΤΡΕΩΝ</t>
  </si>
  <si>
    <t xml:space="preserve">ΔΗΜΟΣ ΠΑΥΛΟΥ ΜΕΛΑ</t>
  </si>
  <si>
    <t xml:space="preserve">ΔΗΜΟΣ ΠΕΙΡΑΙΩΣ</t>
  </si>
  <si>
    <t xml:space="preserve">ΔΗΜΟΣ ΠΕΛΛΑΣ</t>
  </si>
  <si>
    <t xml:space="preserve">ΔΗΜΟΣ ΠΕΝΤΕΛΗΣ</t>
  </si>
  <si>
    <t xml:space="preserve">ΔΗΜΟΣ ΠΕΡΑΜΑΤΟΣ</t>
  </si>
  <si>
    <t xml:space="preserve">ΔΗΜΟΣ ΠΕΡΙΣΤΕΡΙΟΥ</t>
  </si>
  <si>
    <t xml:space="preserve">ΔΗΜΟΣ ΠΕΤΡΟΥΠΟΛΕΩΣ</t>
  </si>
  <si>
    <t xml:space="preserve">ΔΗΜΟΣ ΠΗΝΕΙΟΥ</t>
  </si>
  <si>
    <t xml:space="preserve">ΔΗΜΟΣ ΠΛΑΤΑΝΙΑ</t>
  </si>
  <si>
    <t xml:space="preserve">ΔΗΜΟΣ ΠΟΛΥΓΥΡΟΥ</t>
  </si>
  <si>
    <t xml:space="preserve">ΔΗΜΟΣ ΠΟΡΟΥ</t>
  </si>
  <si>
    <t xml:space="preserve">ΔΗΜΟΣ ΠΡΕΒΕΖΑΣ</t>
  </si>
  <si>
    <t xml:space="preserve">ΔΗΜΟΣ ΠΡΕΣΠΩΝ</t>
  </si>
  <si>
    <t xml:space="preserve">ΔΗΜΟΣ ΠΡΟΣΟΤΣΑΝΗΣ</t>
  </si>
  <si>
    <t xml:space="preserve">ΔΗΜΟΣ ΠΥΔΝΑΣ-ΚΟΛΙΝΔΡΟΥ</t>
  </si>
  <si>
    <t xml:space="preserve">ΔΗΜΟΣ ΠΥΛΑΙΑΣ-ΧΟΡΤΙΑΤΗ</t>
  </si>
  <si>
    <t xml:space="preserve">ΔΗΜΟΣ ΠΥΛΗΣ</t>
  </si>
  <si>
    <t xml:space="preserve">ΔΗΜΟΣ ΠΥΛΟΥ-ΝΕΣΤΟΡΟΣ</t>
  </si>
  <si>
    <t xml:space="preserve">ΔΗΜΟΣ ΠΥΡΓΟΥ</t>
  </si>
  <si>
    <t xml:space="preserve">ΔΗΜΟΣ ΠΩΓΩΝΙΟΥ</t>
  </si>
  <si>
    <t xml:space="preserve">ΔΗΜΟΣ ΡΑΦΗΝΑΣ-ΠΙΚΕΡΜΙΟΥ</t>
  </si>
  <si>
    <t xml:space="preserve">ΔΗΜΟΣ ΡΕΘΥΜΝΗΣ</t>
  </si>
  <si>
    <t xml:space="preserve">ΔΗΜΟΣ ΡΗΓΑ ΦΕΡΑΙΟΥ</t>
  </si>
  <si>
    <t xml:space="preserve">ΔΗΜΟΣ ΡΟΔΟΥ</t>
  </si>
  <si>
    <t xml:space="preserve">ΔΗΜΟΣ ΣΑΛΑΜΙΝΑΣ</t>
  </si>
  <si>
    <t xml:space="preserve">ΔΗΜΟΣ ΣΑΜΗΣ</t>
  </si>
  <si>
    <t xml:space="preserve">ΔΗΜΟΣ ΣΑΜΟΘΡΑΚΗΣ</t>
  </si>
  <si>
    <t xml:space="preserve">ΔΗΜΟΣ ΣΑΡΩΝΙΚΟΥ</t>
  </si>
  <si>
    <t xml:space="preserve">ΔΗΜΟΣ ΣΕΡΒΙΩΝ</t>
  </si>
  <si>
    <t xml:space="preserve">ΔΗΜΟΣ ΣΕΡΙΦΟΥ</t>
  </si>
  <si>
    <t xml:space="preserve">ΔΗΜΟΣ ΣΕΡΡΩΝ</t>
  </si>
  <si>
    <t xml:space="preserve">ΔΗΜΟΣ ΣΗΤΕΙΑΣ</t>
  </si>
  <si>
    <t xml:space="preserve">ΔΗΜΟΣ ΣΙΘΩΝΙΑΣ</t>
  </si>
  <si>
    <t xml:space="preserve">ΔΗΜΟΣ ΣΙΚΙΝΟΥ</t>
  </si>
  <si>
    <t xml:space="preserve">ΔΗΜΟΣ ΣΙΚΥΩΝΙΩΝ</t>
  </si>
  <si>
    <t xml:space="preserve">ΔΗΜΟΣ ΣΙΝΤΙΚΗΣ</t>
  </si>
  <si>
    <t xml:space="preserve">ΔΗΜΟΣ ΣΙΦΝΟΥ</t>
  </si>
  <si>
    <t xml:space="preserve">ΔΗΜΟΣ ΣΚΙΑΘΟΥ</t>
  </si>
  <si>
    <t xml:space="preserve">ΔΗΜΟΣ ΣΚΟΠΕΛΟΥ</t>
  </si>
  <si>
    <t xml:space="preserve">ΔΗΜΟΣ ΣΚΥΔΡΑΣ</t>
  </si>
  <si>
    <t xml:space="preserve">ΔΗΜΟΣ ΣΚΥΡΟΥ</t>
  </si>
  <si>
    <t xml:space="preserve">ΔΗΜΟΣ ΣΟΥΛΙΟΥ</t>
  </si>
  <si>
    <t xml:space="preserve">ΔΗΜΟΣ ΣΟΥΦΛΙΟΥ</t>
  </si>
  <si>
    <t xml:space="preserve">ΔΗΜΟΣ ΣΟΦΑΔΩΝ</t>
  </si>
  <si>
    <t xml:space="preserve">ΔΗΜΟΣ ΣΠΑΡΤΗΣ</t>
  </si>
  <si>
    <t xml:space="preserve">ΔΗΜΟΣ ΣΠΑΤΩΝ-ΑΡΤΕΜΙΔΟΣ</t>
  </si>
  <si>
    <t xml:space="preserve">ΔΗΜΟΣ ΣΠΕΤΣΩΝ</t>
  </si>
  <si>
    <t xml:space="preserve">ΔΗΜΟΣ ΣΤΥΛΙΔΑΣ</t>
  </si>
  <si>
    <t xml:space="preserve">ΔΗΜΟΣ ΣΥΜΗΣ</t>
  </si>
  <si>
    <t xml:space="preserve">ΔΗΜΟΣ ΣΥΡΟΥ-ΕΡΜΟΥΠΟΛΗΣ</t>
  </si>
  <si>
    <t xml:space="preserve">ΔΗΜΟΣ ΣΦΑΚΙΩΝ</t>
  </si>
  <si>
    <t xml:space="preserve">ΔΗΜΟΣ ΤΑΝΑΓΡΑΣ</t>
  </si>
  <si>
    <t xml:space="preserve">ΔΗΜΟΣ ΤΕΜΠΩΝ</t>
  </si>
  <si>
    <t xml:space="preserve">ΔΗΜΟΣ ΤΗΛΟΥ</t>
  </si>
  <si>
    <t xml:space="preserve">ΔΗΜΟΣ ΤΗΝΟΥ</t>
  </si>
  <si>
    <t xml:space="preserve">ΔΗΜΟΣ ΤΟΠΕΙΡΟΥ</t>
  </si>
  <si>
    <t xml:space="preserve">ΔΗΜΟΣ ΤΡΙΚΚΑΙΩΝ</t>
  </si>
  <si>
    <t xml:space="preserve">ΔΗΜΟΣ ΤΡΙΠΟΛΗΣ</t>
  </si>
  <si>
    <t xml:space="preserve">ΔΗΜΟΣ ΤΡΙΦΥΛΙΑΣ</t>
  </si>
  <si>
    <t xml:space="preserve">ΔΗΜΟΣ ΤΡΟΙΖΗΝΙΑΣ-ΜΕΘΑΝΩΝ</t>
  </si>
  <si>
    <t xml:space="preserve">ΔΗΜΟΣ ΤΥΡΝΑΒΟΥ</t>
  </si>
  <si>
    <t xml:space="preserve">ΔΗΜΟΣ ΥΔΡΑΣ</t>
  </si>
  <si>
    <t xml:space="preserve">ΔΗΜΟΣ ΦΑΙΣΤΟΥ</t>
  </si>
  <si>
    <t xml:space="preserve">ΔΗΜΟΣ ΦΑΡΚΑΔΟΝΑΣ</t>
  </si>
  <si>
    <t xml:space="preserve">ΔΗΜΟΣ ΦΑΡΣΑΛΩΝ</t>
  </si>
  <si>
    <t xml:space="preserve">ΔΗΜΟΣ ΦΙΛΙΑΤΩΝ</t>
  </si>
  <si>
    <t xml:space="preserve">ΔΗΜΟΣ ΦΙΛΟΘΕΗΣ-ΨΥΧΙΚΟΥ</t>
  </si>
  <si>
    <t xml:space="preserve">ΔΗΜΟΣ ΦΛΩΡΙΝΑΣ</t>
  </si>
  <si>
    <t xml:space="preserve">ΔΗΜΟΣ ΦΟΛΕΓΑΝΔΡΟΥ</t>
  </si>
  <si>
    <t xml:space="preserve">ΔΗΜΟΣ ΦΟΥΡΝΩΝ ΚΟΡΣΕΩΝ</t>
  </si>
  <si>
    <t xml:space="preserve">ΔΗΜΟΣ ΦΥΛΗΣ</t>
  </si>
  <si>
    <t xml:space="preserve">ΔΗΜΟΣ ΧΑΙΔΑΡΙΟΥ</t>
  </si>
  <si>
    <t xml:space="preserve">ΔΗΜΟΣ ΧΑΛΑΝΔΡΙΟΥ</t>
  </si>
  <si>
    <t xml:space="preserve">ΔΗΜΟΣ ΧΑΛΚΗΔΟΝΟΣ</t>
  </si>
  <si>
    <t xml:space="preserve">ΔΗΜΟΣ ΧΑΛΚΗΣ</t>
  </si>
  <si>
    <t xml:space="preserve">ΔΗΜΟΣ ΧΑΛΚΙΔΕΩΝ</t>
  </si>
  <si>
    <t xml:space="preserve">ΔΗΜΟΣ ΧΑΝΙΩΝ</t>
  </si>
  <si>
    <t xml:space="preserve">ΔΗΜΟΣ ΧΕΡΣΟΝΗΣΟΥ</t>
  </si>
  <si>
    <t xml:space="preserve">ΔΗΜΟΣ ΧΙΟΥ</t>
  </si>
  <si>
    <t xml:space="preserve">ΔΗΜΟΣ ΩΡΑΙΟΚΑΣΤΡΟΥ</t>
  </si>
  <si>
    <t xml:space="preserve">ΔΗΜΟΣ ΩΡΩΠΟΥ</t>
  </si>
  <si>
    <t xml:space="preserve">Α' ΠΑΙΔΙΚΟΣ ΣΤΑΘΜΟΣ ΔΗΜΟΥ ΦΥΛΗΣ</t>
  </si>
  <si>
    <t xml:space="preserve">ΑΘΛΗΤΙΚΗ ΠΟΛΙΤΙΣΤΙΚΗ ΔΡΑΣΗ ΣΙΝΤΙΚΗΣ (Α.ΠΟ.ΔΡΑ.ΣΙ)</t>
  </si>
  <si>
    <t xml:space="preserve">ΑΘΛΗΤΙΚΟΣ ΚΑΙ ΠΟΛΙΤΙΣΤΙΚΟΣ ΟΡΓΑΝΙΣΜΟΣ ΔΗΜΟΥ ΔΟΜΟΚΟΥ</t>
  </si>
  <si>
    <t xml:space="preserve">ΑΘΛΗΤΙΚΟΣ ΟΡΓΑΝΙΣΜΟΣ ΔΗΜΟΥ ΚΑΛΑΜΑΤΑΣ</t>
  </si>
  <si>
    <t xml:space="preserve">ΑΘΛΗΤΙΚΟΣ ΟΡΓΑΝΙΣΜΟΣ ΔΗΜΟΥ ΚΑΣΣΑΝΔΡΑΣ (Α.Ο.Δ.Κ.)</t>
  </si>
  <si>
    <t xml:space="preserve">ΑΘΛΗΤΙΚΟΣ ΟΡΓΑΝΙΣΜΟΣ ΔΗΜΟΥ ΣΠΑΡΤΗΣ</t>
  </si>
  <si>
    <t xml:space="preserve">ΑΘΛΗΤΙΚΟΣ ΟΡΓΑΝΙΣΜΟΣ ΔΗΜΟΥ ΣΠΑΤΩΝ - ΑΡΤΕΜΙΔΟΣ "Η ΑΡΤΕΜΙΣ"</t>
  </si>
  <si>
    <t xml:space="preserve">ΑΘΛΗΤΙΣΜΟΣ - ΠΟΛΙΤΙΣΜΟΣ - ΝΕΟΤΗΤΑ ΔΗΜΟΥ ΜΟΥΖΑΚΙΟΥ</t>
  </si>
  <si>
    <t xml:space="preserve">ΑΝΑΓΚΑΣΤΙΚΟΣ ΣΥΝΔΕΣΜΟΣ ΔΙΑΧΕΙΡΙΣΗΣ ΣΤΕΡΕΩΝ ΑΠΟΒΛΗΤΩΝ 1ΗΣ ΔΙΑΧΕΙΡΙΣΤΙΚΗΣ ΕΝΟΤΗΤΑΣ Ν. ΑΧΑΙΑΣ</t>
  </si>
  <si>
    <t xml:space="preserve">ΑΝΑΓΚΑΣΤΙΚΟΣ ΣΥΝΔΕΣΜΟΣ ΔΙΑΧΕΙΡΙΣΗΣ ΣΤΕΡΕΩΝ ΑΠΟΒΛΗΤΩΝ 1ΗΣ ΔΙΑΧΕΙΡΙΣΤΙΚΗΣ ΕΝΟΤΗΤΑΣ ΠΕΡΙΦΕΡΕΙΑΣ ΗΠΕΙΡΟΥ (Ν. ΙΩΑΝΝΙΝΩΝ)</t>
  </si>
  <si>
    <t xml:space="preserve">ΑΝΑΓΚΑΣΤΙΚΟΣ ΣΥΝΔΕΣΜΟΣ ΔΙΑΧΕΙΡΙΣΗΣ ΣΤΕΡΕΩΝ ΑΠΟΒΛΗΤΩΝ 2ΗΣ Δ.Ε. Ν. ΑΙΤΩΛΟΑΚΑΡΝΑΝΙΑΣ</t>
  </si>
  <si>
    <t xml:space="preserve">ΑΝΑΓΚΑΣΤΙΚΟΣ ΣΥΝΔΕΣΜΟΣ ΔΙΑΧΕΙΡΙΣΗΣ ΣΤΕΡΕΩΝ ΑΠΟΒΛΗΤΩΝ 2ΗΣ Δ.Ε. ΝΟΜΟΥ ΑΧΑΙΑΣ</t>
  </si>
  <si>
    <t xml:space="preserve">ΑΝΑΓΚΑΣΤΙΚΟΣ ΣΥΝΔΕΣΜΟΣ ΔΙΑΧΕΙΡΙΣΗΣ ΣΤΕΡΕΩΝ ΑΠΟΒΛΗΤΩΝ 3ΗΣ Δ.Ε. Ν. ΑΙΤΩΛΟΑΚΑΡΝΑΝΙΑΣ</t>
  </si>
  <si>
    <t xml:space="preserve">ΑΝΑΓΚΑΣΤΙΚΟΣ ΣΥΝΔΕΣΜΟΣ ΔΙΑΧΕΙΡΙΣΗΣ ΣΤΕΡΕΩΝ ΑΠΟΒΛΗΤΩΝ 3ΗΣ ΔΙΑΧΕΙΡΙΣΤΙΚΗΣ ΕΝΟΤΗΤΑΣ Ν. ΑΧΑΙΑΣ</t>
  </si>
  <si>
    <t xml:space="preserve">ΑΝΑΓΚΑΣΤΙΚΟΣ ΣΥΝΔΕΣΜΟΣ ΔΙΑΧΕΙΡΙΣΗΣ ΣΤΕΡΕΩΝ ΑΠΟΒΛΗΤΩΝ 4ΗΣ Δ.Ε. ΝΟΜΟΥ ΑΧΑΙΑΣ</t>
  </si>
  <si>
    <t xml:space="preserve">ΑΝΑΠΤΥΞΙΑΚΟΣ ΣΥΝΔΕΣΜΟΣ ΔΗΜΩΝ ΤΡΟΙΖΗΝΙΑΣ ΚΑΙ ΠΟΡΟΥ ΝΟΜΟΥ ΑΤΤΙΚΗΣ</t>
  </si>
  <si>
    <t xml:space="preserve">ΑΝΑΠΤΥΞΙΑΚΟΣ ΣΥΝΔΕΣΜΟΣ ΔΥΤΙΚΗΣ ΑΘΗΝΑΣ (Α.Σ.Δ.Α.)</t>
  </si>
  <si>
    <t xml:space="preserve">ΑΝΑΠΤΥΞΙΑΚΟΣ ΣΥΝΔΕΣΜΟΣ ΛΑΥΡΕΩΤΙΚΗΣ</t>
  </si>
  <si>
    <t xml:space="preserve">ΑΝΑΠΤΥΞΙΑΚΟΣ ΣΥΝΔΕΣΜΟΣ ΟΤΑ ΙΚΑΡΙΑΣ - ΦΟΥΡΝΩΝ</t>
  </si>
  <si>
    <t xml:space="preserve">ΑΝΘΟΚΟΜΙΚΗ ΕΚΘΕΣΗ ΔΗΜΟΥ ΚΗΦΙΣΙΑΣ</t>
  </si>
  <si>
    <t xml:space="preserve">"ΑΝΤΩΝΗΣ ΣΑΜΑΡΑΚΗΣ" - ΚΕΝΤΡΟ ΙΣΤΟΡΙΑΣ ΚΑΙ ΠΟΛΙΤΙΣΜΟΥ ΔΗΜΟΥ ΛΙΜΝΗΣ ΠΛΑΣΤΗΡΑ</t>
  </si>
  <si>
    <t xml:space="preserve">ΑΡΙΣΤΟΔΙΚΟΣ ΔΗΜΟΥ ΣΑΡΩΝΙΚΟΥ</t>
  </si>
  <si>
    <t xml:space="preserve">ΑΡΙΣΤΟΤΕΛΕΙΟ ΠΝΕΥΜΑΤΙΚΟ ΚΕΝΤΡΟ ΔΗΜΟΥ ΑΡΙΣΤΟΤΕΛΗ</t>
  </si>
  <si>
    <t xml:space="preserve">ΑΡΧΕΙΟ - ΜΟΥΣΕΙΟ ΠΑΛΑΙΩΝ ΧΑΡΤΩΝ ΚΑΙ ΧΑΡΑΚΤΙΚΩΝ ΑΤΤΙΚΗΣ ΔΗΜΟΥ ΠΑΠΑΓΟΥ - ΧΟΛΑΡΓΟΥ</t>
  </si>
  <si>
    <t xml:space="preserve">"ΑΡΩΓΗ" - ΝΟΜΙΚΟ ΠΡΟΣΩΠΟ ΔΗΜΟΣΙΟΥ ΔΙΚΑΙΟΥ ΔΗΜΟΥ ΣΟΥΛΙΟΥ</t>
  </si>
  <si>
    <t xml:space="preserve">ΒΙΒΛΙΟΘΗΚΗ ΜΟΥΣΕΙΟ ΛΑΙΚΗΣ ΤΕΧΝΗΣ ΚΑΙ ΙΣΤΟΡΙΑΣ ΔΗΜΟΥ ΣΑΛΑΜΙΝΑΣ</t>
  </si>
  <si>
    <t xml:space="preserve">ΒΡΕΦΟΝΗΠΙΑΚΟΣ - ΠΑΙΔΙΚΟΣ ΣΤΑΘΜΟΣ ΙΔΡΥΜΑ ΕΠΑΜΕΙΝΩΝΔΑ ΒΟΣΥΝΙΩΤΗ</t>
  </si>
  <si>
    <t xml:space="preserve">ΓΕΡΩΝΥΜΑΚΕΙΟ ΔΗΜΟΤΙΚΟ ΒΡΕΦΟΚΟΜΕΙΟ ΗΡΑΚΛΕΙΟΥ</t>
  </si>
  <si>
    <t xml:space="preserve">ΓΗΡΟΚΟΜΕΙΟ "Η ΑΓΙΑ ΕΛΕΝΗ" ΑΝΤΩΝΙΟΥ ΚΑΙ ΕΛΕΝΗΣ ΛΙΛΛΗ Η ΡΙΤΣΟΥ</t>
  </si>
  <si>
    <t xml:space="preserve">ΓΗΡΟΚΟΜΕΙΟ ΚΕΡΚΥΡΑΣ</t>
  </si>
  <si>
    <t xml:space="preserve">ΓΗΡΟΚΟΜΕΙΟ "Ο ΑΓΙΟΣ ΝΕΚΤΑΡΙΟΣ ΤΗΣ ΣΤΟΡΓΗΣ ΚΑΙ ΤΗΣ ΑΓΑΠΗΣ"</t>
  </si>
  <si>
    <t xml:space="preserve">ΔΕΛΗΧΕΙΟ ΙΔΡΥΜΑ ΑΝΤΩΝΙΟΥ &amp; ΕΥΑΓΓΕΛΙΑΣ ΔΕΛΗΧΑ</t>
  </si>
  <si>
    <t xml:space="preserve">"ΔΗΜΗΤΡΙΟΣ ΒΙΚΕΛΑΣ" ΝΠΔΔ ΔΗΜΟΥ ΚΗΦΙΣΙΑΣ</t>
  </si>
  <si>
    <t xml:space="preserve">ΔΗΜΟΤΙΚΕΣ ΠΟΛΙΤΙΣΤΙΚΕΣ, ΠΕΡΙΒΑΛΛΟΝΤΙΚΕΣ, ΑΘΛΗΤΙΚΕΣ, ΚΟΙΝΩΝΙΚΕΣ, ΥΠΗΡΕΣΙΕΣ ΤΟΥ ΔΗΜΟΥ ΘΕΡΜΑΙΚΟΥ (ΔΗ.Π.Π.Α.Κ.Υ.Θ.)</t>
  </si>
  <si>
    <t xml:space="preserve">ΔΗΜΟΤΙΚΗ ΒΙΒΛΙΟΘΗΚΗ - ΠΟΛΙΤΙΣΤΙΚΟΣ ΟΡΓΑΝΙΣΜΟΣ ΔΗΜΟΥ ΠΑΤΡΕΩΝ</t>
  </si>
  <si>
    <t xml:space="preserve">ΔΗΜΟΤΙΚΗ ΒΙΒΛΙΟΘΗΚΗ ΑΓΙΑΣ ΠΑΡΑΣΚΕΥΗΣ - ΜΟΥΣΕΙΟ "ΑΛΕΚΟΣ ΚΟΝΤΟΠΟΥΛΟΣ"</t>
  </si>
  <si>
    <t xml:space="preserve">ΔΗΜΟΤΙΚΗ ΒΙΒΛΙΟΘΗΚΗ ΓΕΩΡΓΙΟΥ ΚΑΙ ΑΙΚΑΤΕΡΙΝΗΣ ΚΑΒΟΥΝΗ ΔΗΜΟΥ ΘΕΡΜΑΙΚΟΥ</t>
  </si>
  <si>
    <t xml:space="preserve">ΔΗΜΟΤΙΚΗ ΚΟΙΝΩΝΙΚΗ ΑΛΛΗΛΕΓΓΥΗ - ΠΡΟΣΧΟΛΙΚΗ ΑΓΩΓΗ ΔΗΜΟΥ ΚΑΒΑΛΑΣ</t>
  </si>
  <si>
    <t xml:space="preserve">ΔΗΜΟΤΙΚΗ ΚΟΙΝΩΝΙΚΗ ΑΛΛΗΛΕΓΓΥΗ ΔΙΡΦΥΩΝ-ΜΕΣΣΑΠΙΩΝ (ΔΗ.Κ.Α.ΔΙ.ΜΕ.)</t>
  </si>
  <si>
    <t xml:space="preserve">ΔΗΜΟΤΙΚΗ ΠΙΝΑΚΟΘΗΚΗ ΔΗΜΟΥ ΧΑΝΙΩΝ</t>
  </si>
  <si>
    <t xml:space="preserve">ΔΗΜΟΤΙΚΗ ΠΙΝΑΚΟΘΗΚΗ ΛΑΡΙΣΑΣ - ΜΟΥΣΕΙΟ Γ.Ι. ΚΑΤΣΙΓΡΑ</t>
  </si>
  <si>
    <t xml:space="preserve">ΔΗΜΟΤΙΚΗ ΦΙΛΑΡΜΟΝΙΚΗ ΚΑΛΑΜΑΤΑΣ</t>
  </si>
  <si>
    <t xml:space="preserve">ΔΗΜΟΤΙΚΗ ΦΙΛΑΡΜΟΝΙΚΗ ΠΕΝΤΑΠΟΛΗΣ ΔΗΜΟΥ ΕΜΜΑΝΟΥΗΛ ΠΑΠΠΑ</t>
  </si>
  <si>
    <t xml:space="preserve">ΔΗΜΟΤΙΚΗ ΦΡΟΝΤΙΔΑ ΑΧΑΡΝΩΝ Ν.Π.Δ.Δ. ΔΗΜΟΥ ΑΧΑΡΝΩΝ</t>
  </si>
  <si>
    <t xml:space="preserve">ΔΗΜΟΤΙΚΟ ΑΘΛΗΤΙΚΟ ΚΕΝΤΡΟ ΕΡΜΙΟΝΗΣ "ΓΕΩΡΓΙΟΣ ΚΑΙ ΕΥΑΓΓΕΛΙΑ ΜΠΟΥΡΝΑΚΗ" ΔΗΜΟΥ ΕΡΜΙΟΝΙΔΑΣ</t>
  </si>
  <si>
    <t xml:space="preserve">ΔΗΜΟΤΙΚΟ ΒΡΕΦΟΚΟΜΕΙΟ ΑΘΗΝΩΝ</t>
  </si>
  <si>
    <t xml:space="preserve">ΔΗΜΟΤΙΚΟ ΒΡΕΦΟΚΟΜΕΙΟ ΘΕΣΣΑΛΟΝΙΚΗΣ "ΑΓΙΟΣ ΣΤΥΛΙΑΝΟΣ"</t>
  </si>
  <si>
    <t xml:space="preserve">ΔΗΜΟΤΙΚΟ ΒΡΕΦΟΚΟΜΕΙΟ ΠΑΤΡΩΝ</t>
  </si>
  <si>
    <t xml:space="preserve">ΔΗΜΟΤΙΚΟ ΓΗΡΟΚΟΜΕΙΟ ΑΡΓΟΣΤΟΛΙΟΥ</t>
  </si>
  <si>
    <t xml:space="preserve">ΔΗΜΟΤΙΚΟ ΓΗΡΟΚΟΜΕΙΟ ΒΑΘΕΟΣ ΔΗΜΟΥ ΣΑΜΟΥ (ΙΔΡΥΜΑ ΝΤΑΕΛ)</t>
  </si>
  <si>
    <t xml:space="preserve">ΔΗΜΟΤΙΚΟ ΓΗΡΟΚΟΜΕΙΟ ΚΑΡΥΑΣ</t>
  </si>
  <si>
    <t xml:space="preserve">ΔΗΜΟΤΙΚΟ ΓΗΡΟΚΟΜΕΙΟ ΡΕΘΥΜΝΗΣ</t>
  </si>
  <si>
    <t xml:space="preserve">ΔΗΜΟΤΙΚΟ ΓΗΡΟΚΟΜΕΙΟ ΧΑΝΙΩΝ</t>
  </si>
  <si>
    <t xml:space="preserve">ΔΗΜΟΤΙΚΟ ΘΕΑΤΡΟ ΜΑΡΑΘΩΝΑ</t>
  </si>
  <si>
    <t xml:space="preserve">ΔΗΜΟΤΙΚΟ ΙΔΡΥΜΑ ΔΗΜΗΤΡΗ ΚΙΤΣΙΚΗ</t>
  </si>
  <si>
    <t xml:space="preserve">ΔΗΜΟΤΙΚΟ ΙΔΡΥΜΑ "ΕΛΛΗ ΑΛΕΞΙΟΥ"</t>
  </si>
  <si>
    <t xml:space="preserve">ΔΗΜΟΤΙΚΟ ΙΕΡΟ ΙΔΡΥΜΑ ΑΓΙΑΣ ΤΡΙΑΔΑΣ ΓΥΡΛΑΣ</t>
  </si>
  <si>
    <t xml:space="preserve">ΔΗΜΟΤΙΚΟ ΚΕΝΤΡΟ ΚΟΙΝΩΝΙΚΗΣ ΠΡΟΣΤΑΣΙΑΣ - ΠΑΙΔΕΙΑΣ - ΠΟΛΙΤΙΣΜΟΥ ΚΑΙ ΑΘΛΗΤΙΣΜΟΥ ΔΗΜΟΥ ΒΙΣΑΛΤΙΑΣ</t>
  </si>
  <si>
    <t xml:space="preserve">ΔΗΜΟΤΙΚΟ ΚΕΝΤΡΟ ΚΟΙΝΩΝΙΚΗΣ ΠΡΟΣΤΑΣΙΑΣ ΚΑΙ ΑΛΛΗΛΕΓΓΥΗΣ ΚΟΡΔΕΛΙΟΥ - ΕΥΟΣΜΟΥ (ΔΗ.ΚΕ.ΚΠΑ.ΚΕ.)</t>
  </si>
  <si>
    <t xml:space="preserve">ΔΗΜΟΤΙΚΟ ΚΕΝΤΡΟ ΚΟΙΝΩΝΙΚΗΣ ΠΡΟΣΤΑΣΙΑΣ ΚΑΙ ΑΛΛΗΛΕΓΓΥΗΣ ΝΕΑΠΟΛΗΣ - ΣΥΚΕΩΝ</t>
  </si>
  <si>
    <t xml:space="preserve">ΔΗΜΟΤΙΚΟ ΛΙΜΕΝΙΚΟ ΤΑΜΕΙΟ ΑΒΔΗΡΩΝ</t>
  </si>
  <si>
    <t xml:space="preserve">ΔΗΜΟΤΙΚΟ ΛΙΜΕΝΙΚΟ ΤΑΜΕΙΟ ΑΓΙΟΥ ΝΙΚΟΛΑΟΥ</t>
  </si>
  <si>
    <t xml:space="preserve">ΔΗΜΟΤΙΚΟ ΛΙΜΕΝΙΚΟ ΤΑΜΕΙΟ ΑΙΓΙΑΛΕΙΑΣ</t>
  </si>
  <si>
    <t xml:space="preserve">ΔΗΜΟΤΙΚΟ ΛΙΜΕΝΙΚΟ ΤΑΜΕΙΟ ΑΙΓΙΝΑΣ</t>
  </si>
  <si>
    <t xml:space="preserve">ΔΗΜΟΤΙΚΟ ΛΙΜΕΝΙΚΟ ΤΑΜΕΙΟ ΑΛΟΝΝΗΣΟΥ</t>
  </si>
  <si>
    <t xml:space="preserve">ΔΗΜΟΤΙΚΟ ΛΙΜΕΝΙΚΟ ΤΑΜΕΙΟ ΑΜΦΙΛΟΧΙΑΣ</t>
  </si>
  <si>
    <t xml:space="preserve">ΔΗΜΟΤΙΚΟ ΛΙΜΕΝΙΚΟ ΤΑΜΕΙΟ ΑΜΦΙΠΟΛΗΣ ΣΕΡΡΩΝ</t>
  </si>
  <si>
    <t xml:space="preserve">ΔΗΜΟΤΙΚΟ ΛΙΜΕΝΙΚΟ ΤΑΜΕΙΟ ΑΝΑΤΟΛΙΚΗΣ ΜΑΝΗΣ</t>
  </si>
  <si>
    <t xml:space="preserve">ΔΗΜΟΤΙΚΟ ΛΙΜΕΝΙΚΟ ΤΑΜΕΙΟ ΑΡΙΣΤΟΤΕΛΗ</t>
  </si>
  <si>
    <t xml:space="preserve">ΔΗΜΟΤΙΚΟ ΛΙΜΕΝΙΚΟ ΤΑΜΕΙΟ ΑΡΤΑΣ</t>
  </si>
  <si>
    <t xml:space="preserve">ΔΗΜΟΤΙΚΟ ΛΙΜΕΝΙΚΟ ΤΑΜΕΙΟ ΒΟΡΕΙΑΣ ΚΥΝΟΥΡΙΑΣ</t>
  </si>
  <si>
    <t xml:space="preserve">ΔΗΜΟΤΙΚΟ ΛΙΜΕΝΙΚΟ ΤΑΜΕΙΟ ΒΟΧΑΣ ΔΗΜΟΥ ΒΕΛΟΥ - ΒΟΧΑΣ</t>
  </si>
  <si>
    <t xml:space="preserve">ΔΗΜΟΤΙΚΟ ΛΙΜΕΝΙΚΟ ΤΑΜΕΙΟ ΓΑΛΑΞΙΔΙΟΥ</t>
  </si>
  <si>
    <t xml:space="preserve">ΔΗΜΟΤΙΚΟ ΛΙΜΕΝΙΚΟ ΤΑΜΕΙΟ ΔΗΜΟΥ ΕΡΜΙΟΝΙΔΑΣ</t>
  </si>
  <si>
    <t xml:space="preserve">ΔΗΜΟΤΙΚΟ ΛΙΜΕΝΙΚΟ ΤΑΜΕΙΟ ΔΗΜΟΥ ΤΡΟΙΖΗΝΙΑΣ</t>
  </si>
  <si>
    <t xml:space="preserve">ΔΗΜΟΤΙΚΟ ΛΙΜΕΝΙΚΟ ΤΑΜΕΙΟ ΔΩΡΙΔΟΣ</t>
  </si>
  <si>
    <t xml:space="preserve">ΔΗΜΟΤΙΚΟ ΛΙΜΕΝΙΚΟ ΤΑΜΕΙΟ ΕΠΙΔΑΥΡΟΥ</t>
  </si>
  <si>
    <t xml:space="preserve">ΔΗΜΟΤΙΚΟ ΛΙΜΕΝΙΚΟ ΤΑΜΕΙΟ ΘΑΣΟΥ</t>
  </si>
  <si>
    <t xml:space="preserve">ΔΗΜΟΤΙΚΟ ΛΙΜΕΝΙΚΟ ΤΑΜΕΙΟ ΘΗΡΑΣ</t>
  </si>
  <si>
    <t xml:space="preserve">ΔΗΜΟΤΙΚΟ ΛΙΜΕΝΙΚΟ ΤΑΜΕΙΟ ΙΕΡΑΠΕΤΡΑΣ</t>
  </si>
  <si>
    <t xml:space="preserve">ΔΗΜΟΤΙΚΟ ΛΙΜΕΝΙΚΟ ΤΑΜΕΙΟ ΙΕΡΑΣ ΠΟΛΗΣ ΜΕΣΟΛΟΓΓΙΟΥ</t>
  </si>
  <si>
    <t xml:space="preserve">ΔΗΜΟΤΙΚΟ ΛΙΜΕΝΙΚΟ ΤΑΜΕΙΟ ΙΟΥ</t>
  </si>
  <si>
    <t xml:space="preserve">ΔΗΜΟΤΙΚΟ ΛΙΜΕΝΙΚΟ ΤΑΜΕΙΟ ΚΑΛΑΜΑΤΑΣ</t>
  </si>
  <si>
    <t xml:space="preserve">ΔΗΜΟΤΙΚΟ ΛΙΜΕΝΙΚΟ ΤΑΜΕΙΟ ΚΑΛΥΜΝΟΥ</t>
  </si>
  <si>
    <t xml:space="preserve">ΔΗΜΟΤΙΚΟ ΛΙΜΕΝΙΚΟ ΤΑΜΕΙΟ ΚΕΦΑΛΛΗΝΙΑΣ - ΙΘΑΚΗΣ</t>
  </si>
  <si>
    <t xml:space="preserve">ΔΗΜΟΤΙΚΟ ΛΙΜΕΝΙΚΟ ΤΑΜΕΙΟ ΚΟΡΙΝΘΙΩΝ</t>
  </si>
  <si>
    <t xml:space="preserve">ΔΗΜΟΤΙΚΟ ΛΙΜΕΝΙΚΟ ΤΑΜΕΙΟ ΚΥΘΗΡΩΝ</t>
  </si>
  <si>
    <t xml:space="preserve">ΔΗΜΟΤΙΚΟ ΛΙΜΕΝΙΚΟ ΤΑΜΕΙΟ ΚΥΛΛΗΝΗΣ</t>
  </si>
  <si>
    <t xml:space="preserve">ΔΗΜΟΤΙΚΟ ΛΙΜΕΝΙΚΟ ΤΑΜΕΙΟ ΚΩ</t>
  </si>
  <si>
    <t xml:space="preserve">ΔΗΜΟΤΙΚΟ ΛΙΜΕΝΙΚΟ ΤΑΜΕΙΟ ΛΕΣΒΟΥ</t>
  </si>
  <si>
    <t xml:space="preserve">ΔΗΜΟΤΙΚΟ ΛΙΜΕΝΙΚΟ ΤΑΜΕΙΟ ΛΕΥΚΑΔΟΣ</t>
  </si>
  <si>
    <t xml:space="preserve">ΔΗΜΟΤΙΚΟ ΛΙΜΕΝΙΚΟ ΤΑΜΕΙΟ ΛΗΜΝΟΥ</t>
  </si>
  <si>
    <t xml:space="preserve">ΔΗΜΟΤΙΚΟ ΛΙΜΕΝΙΚΟ ΤΑΜΕΙΟ ΛΟΥΤΡΑΚΙΟΥ - ΠΕΡΑΧΩΡΑΣ</t>
  </si>
  <si>
    <t xml:space="preserve">ΔΗΜΟΤΙΚΟ ΛΙΜΕΝΙΚΟ ΤΑΜΕΙΟ ΜΑΛΕΒΙΖΙΟΥ</t>
  </si>
  <si>
    <t xml:space="preserve">ΔΗΜΟΤΙΚΟ ΛΙΜΕΝΙΚΟ ΤΑΜΕΙΟ ΜΑΡΚΟΠΟΥΛΟΥ ΜΕΣΟΓΑΙΑΣ</t>
  </si>
  <si>
    <t xml:space="preserve">ΔΗΜΟΤΙΚΟ ΛΙΜΕΝΙΚΟ ΤΑΜΕΙΟ ΜΗΛΟΥ</t>
  </si>
  <si>
    <t xml:space="preserve">ΔΗΜΟΤΙΚΟ ΛΙΜΕΝΙΚΟ ΤΑΜΕΙΟ ΜΟΝΕΜΒΑΣΙΑΣ</t>
  </si>
  <si>
    <t xml:space="preserve">ΔΗΜΟΤΙΚΟ ΛΙΜΕΝΙΚΟ ΤΑΜΕΙΟ ΜΥΚΟΝΟΥ</t>
  </si>
  <si>
    <t xml:space="preserve">ΔΗΜΟΤΙΚΟ ΛΙΜΕΝΙΚΟ ΤΑΜΕΙΟ ΝΑΞΟΥ</t>
  </si>
  <si>
    <t xml:space="preserve">ΔΗΜΟΤΙΚΟ ΛΙΜΕΝΙΚΟ ΤΑΜΕΙΟ ΝΑΥΠΑΚΤΟΥ</t>
  </si>
  <si>
    <t xml:space="preserve">ΔΗΜΟΤΙΚΟ ΛΙΜΕΝΙΚΟ ΤΑΜΕΙΟ ΝΑΥΠΛΙΟΥ</t>
  </si>
  <si>
    <t xml:space="preserve">ΔΗΜΟΤΙΚΟ ΛΙΜΕΝΙΚΟ ΤΑΜΕΙΟ ΝΕΑΣ ΠΡΟΠΟΝΤΙΔΑΣ</t>
  </si>
  <si>
    <t xml:space="preserve">ΔΗΜΟΤΙΚΟ ΛΙΜΕΝΙΚΟ ΤΑΜΕΙΟ ΝΟΤΙΑΣ ΔΩΔΕΚΑΝΗΣΟΥ</t>
  </si>
  <si>
    <t xml:space="preserve">ΔΗΜΟΤΙΚΟ ΛΙΜΕΝΙΚΟ ΤΑΜΕΙΟ ΞΗΡΟΜΕΡΟΥ</t>
  </si>
  <si>
    <t xml:space="preserve">ΔΗΜΟΤΙΚΟ ΛΙΜΕΝΙΚΟ ΤΑΜΕΙΟ ΠΑΡΓΑΣ</t>
  </si>
  <si>
    <t xml:space="preserve">ΔΗΜΟΤΙΚΟ ΛΙΜΕΝΙΚΟ ΤΑΜΕΙΟ ΠΑΡΟΥ - ΑΝΤΙΠΑΡΟΥ</t>
  </si>
  <si>
    <t xml:space="preserve">ΔΗΜΟΤΙΚΟ ΛΙΜΕΝΙΚΟ ΤΑΜΕΙΟ ΠΑΤΜΟΥ</t>
  </si>
  <si>
    <t xml:space="preserve">ΔΗΜΟΤΙΚΟ ΛΙΜΕΝΙΚΟ ΤΑΜΕΙΟ ΠΟΡΟΥ</t>
  </si>
  <si>
    <t xml:space="preserve">ΔΗΜΟΤΙΚΟ ΛΙΜΕΝΙΚΟ ΤΑΜΕΙΟ ΠΡΕΒΕΖΑΣ</t>
  </si>
  <si>
    <t xml:space="preserve">ΔΗΜΟΤΙΚΟ ΛΙΜΕΝΙΚΟ ΤΑΜΕΙΟ ΠΥΛΟΥ - ΝΕΣΤΟΡΟΣ</t>
  </si>
  <si>
    <t xml:space="preserve">ΔΗΜΟΤΙΚΟ ΛΙΜΕΝΙΚΟ ΤΑΜΕΙΟ ΠΥΡΓΟΥ</t>
  </si>
  <si>
    <t xml:space="preserve">ΔΗΜΟΤΙΚΟ ΛΙΜΕΝΙΚΟ ΤΑΜΕΙΟ ΡΕΘΥΜΝΗΣ</t>
  </si>
  <si>
    <t xml:space="preserve">ΔΗΜΟΤΙΚΟ ΛΙΜΕΝΙΚΟ ΤΑΜΕΙΟ ΣΑΛΑΜΙΝΑΣ</t>
  </si>
  <si>
    <t xml:space="preserve">ΔΗΜΟΤΙΚΟ ΛΙΜΕΝΙΚΟ ΤΑΜΕΙΟ ΣΑΜΟΥ</t>
  </si>
  <si>
    <t xml:space="preserve">ΔΗΜΟΤΙΚΟ ΛΙΜΕΝΙΚΟ ΤΑΜΕΙΟ ΣΗΤΕΙΑΣ</t>
  </si>
  <si>
    <t xml:space="preserve">ΔΗΜΟΤΙΚΟ ΛΙΜΕΝΙΚΟ ΤΑΜΕΙΟ ΣΙΘΩΝΙΑΣ</t>
  </si>
  <si>
    <t xml:space="preserve">ΔΗΜΟΤΙΚΟ ΛΙΜΕΝΙΚΟ ΤΑΜΕΙΟ ΣΙΚΥΩΝΙΩΝ</t>
  </si>
  <si>
    <t xml:space="preserve">ΔΗΜΟΤΙΚΟ ΛΙΜΕΝΙΚΟ ΤΑΜΕΙΟ ΣΙΦΝΟΥ</t>
  </si>
  <si>
    <t xml:space="preserve">ΔΗΜΟΤΙΚΟ ΛΙΜΕΝΙΚΟ ΤΑΜΕΙΟ ΣΚΑΛΑΣ ΩΡΩΠΟΥ</t>
  </si>
  <si>
    <t xml:space="preserve">ΔΗΜΟΤΙΚΟ ΛΙΜΕΝΙΚΟ ΤΑΜΕΙΟ ΣΚΙΑΘΟΥ</t>
  </si>
  <si>
    <t xml:space="preserve">ΔΗΜΟΤΙΚΟ ΛΙΜΕΝΙΚΟ ΤΑΜΕΙΟ ΣΚΟΠΕΛΟΥ</t>
  </si>
  <si>
    <t xml:space="preserve">ΔΗΜΟΤΙΚΟ ΛΙΜΕΝΙΚΟ ΤΑΜΕΙΟ ΣΠΕΤΣΩΝ</t>
  </si>
  <si>
    <t xml:space="preserve">ΔΗΜΟΤΙΚΟ ΛΙΜΕΝΙΚΟ ΤΑΜΕΙΟ ΣΥΡΟΥ</t>
  </si>
  <si>
    <t xml:space="preserve">ΔΗΜΟΤΙΚΟ ΛΙΜΕΝΙΚΟ ΤΑΜΕΙΟ ΤΗΝΟΥ - ΑΝΔΡΟΥ</t>
  </si>
  <si>
    <t xml:space="preserve">ΔΗΜΟΤΙΚΟ ΛΙΜΕΝΙΚΟ ΤΑΜΕΙΟ ΥΔΡΑΣ</t>
  </si>
  <si>
    <t xml:space="preserve">ΔΗΜΟΤΙΚΟ ΛΙΜΕΝΙΚΟ ΤΑΜΕΙΟ ΦΑΙΣΤΟΥ</t>
  </si>
  <si>
    <t xml:space="preserve">ΔΗΜΟΤΙΚΟ ΛΙΜΕΝΙΚΟ ΤΑΜΕΙΟ ΧΑΝΙΩΝ</t>
  </si>
  <si>
    <t xml:space="preserve">ΔΗΜΟΤΙΚΟ ΛΙΜΕΝΙΚΟ ΤΑΜΕΙΟ ΧΕΡΣΟΝΗΣΟΥ</t>
  </si>
  <si>
    <t xml:space="preserve">ΔΗΜΟΤΙΚΟ ΛΙΜΕΝΙΚΟ ΤΑΜΕΙΟ ΧΙΟΥ</t>
  </si>
  <si>
    <t xml:space="preserve">ΔΗΜΟΤΙΚΟ ΜΟΥΣΕΙΟ ΚΑΛΑΒΡΥΤΙΝΟΥ ΟΛΟΚΑΥΤΩΜΑΤΟΣ (Δ.Μ.Κ.Ο.) ΔΗΜΟΥ ΚΑΛΑΒΡΥΤΩΝ</t>
  </si>
  <si>
    <t xml:space="preserve">ΔΗΜΟΤΙΚΟ ΝΟΜΙΚΟ ΠΡΟΣΩΠΟ ΔΗΜΟΥ ΡΗΓΑ ΦΕΡΑΙΟΥ</t>
  </si>
  <si>
    <t xml:space="preserve">ΔΗΜΟΤΙΚΟ ΝΟΜΙΚΟ ΠΡΟΣΩΠΟ ΔΗΜΟΥ ΤΗΝΟΥ</t>
  </si>
  <si>
    <t xml:space="preserve">ΔΗΜΟΤΙΚΟ ΠΝΕΥΜΑΤΙΚΟ ΚΕΝΤΡΟ ΚΑΛΑΜΑΤΑΣ - ΠΑΝΤΑΖΟΠΟΥΛΕΙΟΣ ΛΑΙΚΗ ΣΧΟΛΗ</t>
  </si>
  <si>
    <t xml:space="preserve">ΔΗΜΟΤΙΚΟ ΠΝΕΥΜΑΤΙΚΟ ΠΟΛΙΤΙΣΤΙΚΟ ΚΕΝΤΡΟ ΣΥΜΗΣ</t>
  </si>
  <si>
    <t xml:space="preserve">ΔΗΜΟΤΙΚΟ ΩΔΕΙΟ ΑΤΑΛΑΝΤΗΣ ΔΗΜΟΥ ΛΟΚΡΩΝ</t>
  </si>
  <si>
    <t xml:space="preserve">ΔΗΜΟΤΙΚΟ ΩΔΕΙΟ ΚΑΒΑΛΑΣ</t>
  </si>
  <si>
    <t xml:space="preserve">ΔΗΜΟΤΙΚΟ ΩΔΕΙΟ ΚΑΣΤΟΡΙΑΣ "ΔΗΜΗΤΡΙΟΣ ΜΠΑΙΡΑΚΤΑΡΗΣ ΚΑΙ ΣΟΥΛΤΑΝΑ ΠΕΤΣΑΛΝΙΚΟΥ ΜΠΑΙΡΑΚΤΑΡΗ"</t>
  </si>
  <si>
    <t xml:space="preserve">ΔΗΜΟΤΙΚΟ ΩΔΕΙΟ ΚΑΤΕΡΙΝΗΣ</t>
  </si>
  <si>
    <t xml:space="preserve">ΔΗΜΟΤΙΚΟ ΩΔΕΙΟ ΛΑΡΙΣΑΣ</t>
  </si>
  <si>
    <t xml:space="preserve">ΔΗΜΟΤΙΚΟΙ ΠΑΙΔΙΚΟΙ ΚΑΙ ΒΡΕΦΟΝΗΠΙΑΚΟΙ ΣΤΑΘΜΟΙ ΔΗΜΟΥ ΖΑΚΥΝΘΙΩΝ</t>
  </si>
  <si>
    <t xml:space="preserve">ΔΗΜΟΤΙΚΟΙ ΠΑΙΔΙΚΟΙ ΚΑΙ ΒΡΕΦΟΝΗΠΙΑΚΟΙ ΣΤΑΘΜΟΙ ΖΕΦΥΡΙΟΥ ΔΗΜΟΥ ΦΥΛΗΣ</t>
  </si>
  <si>
    <t xml:space="preserve">ΔΗΜΟΤΙΚΟΙ ΠΑΙΔΙΚΟΙ ΣΤΑΘΜΟΙ - Κ.Α.Π.Η. ΔΗΜΟΥ ΑΜΠΕΛΟΚΗΠΩΝ - ΜΕΝΕΜΕΝΗΣ</t>
  </si>
  <si>
    <t xml:space="preserve">ΔΗΜΟΤΙΚΟΙ ΠΑΙΔΙΚΟΙ ΣΤΑΘΜΟΙ ΑΛΙΜΟΥ</t>
  </si>
  <si>
    <t xml:space="preserve">ΔΗΜΟΤΙΚΟΙ ΠΑΙΔΙΚΟΙ ΣΤΑΘΜΟΙ ΔΗΜΟΥ ΒΟΡΕΙΑΣ ΚΥΝΟΥΡΙΑΣ</t>
  </si>
  <si>
    <t xml:space="preserve">ΔΗΜΟΤΙΚΟΙ ΠΑΙΔΙΚΟΙ ΣΤΑΘΜΟΙ ΠΑΛΑΙΟΥ ΦΑΛΗΡΟΥ</t>
  </si>
  <si>
    <t xml:space="preserve">ΔΗΜΟΤΙΚΟΣ ΑΘΛΗΤΙΚΟΣ ΟΡΓΑΝΙΣΜΟΣ ΔΗΜΟΥ ΑΙΓΙΝΑΣ</t>
  </si>
  <si>
    <t xml:space="preserve">ΔΗΜΟΤΙΚΟΣ ΑΘΛΗΤΙΚΟΣ ΠΟΛΙΤΙΣΤΙΚΟΣ ΠΕΡΙΒΑΛΛΟΝΤΙΚΟΣ ΟΡΓΑΝΙΣΜΟΣ ΣΑΝΤΟΡΙΝΗΣ (Δ.Α.Π.Π.Ο.Σ.)</t>
  </si>
  <si>
    <t xml:space="preserve">ΔΗΜΟΤΙΚΟΣ ΒΡΕΦΟΝΗΠΙΑΚΟΣ ΣΤΑΘΜΟΣ "ΘΕΑΝΩΣ ΖΩΓΙΟΠΟΥΛΟΥ"</t>
  </si>
  <si>
    <t xml:space="preserve">ΔΗΜΟΤΙΚΟΣ ΟΙΚΟΣ ΕΥΓΗΡΙΑΣ "ΘΕΟΔΩΡΟΣ ΚΑΙ ΔΕΣΠΟΙΝΑ ΚΥΡΙΑΚΙΔΟΥ"</t>
  </si>
  <si>
    <t xml:space="preserve">ΔΗΜΟΤΙΚΟΣ ΟΡΓΑΝΙΣΜΟΣ ΑΘΛΗΣΗΣ ΠΟΛΙΤΙΣΜΟΥ ΚΑΙ ΠΕΡΙΒΑΛΛΟΝΤΟΣ ΧΑΛΚΙΔΑΣ (Δ.Ο.Α.Π.ΠΕ.Χ.)</t>
  </si>
  <si>
    <t xml:space="preserve">ΔΗΜΟΤΙΚΟΣ ΟΡΓΑΝΙΣΜΟΣ ΑΘΛΗΤΙΣΜΟΥ, ΠΟΛΙΤΙΣΜΟΥ, ΤΟΥΡΙΣΜΟΥ ΚΑΙ ΠΕΡΙΒΑΛΛΟΝΤΟΣ ΔΗΜΟΥ ΝΑΥΠΛΙΕΩΝ - Δ.Ο.Π.Π.ΑΤ ΝΑΥΠΛΙΟΥ</t>
  </si>
  <si>
    <t xml:space="preserve">ΔΗΜΟΤΙΚΟΣ ΟΡΓΑΝΙΣΜΟΣ ΔΗΜΟΥ ΒΙΑΝΝΟΥ</t>
  </si>
  <si>
    <t xml:space="preserve">ΔΗΜΟΤΙΚΟΣ ΟΡΓΑΝΙΣΜΟΣ ΕΚΠΑΙΔΕΥΣΗΣ ΠΑΙΔΙΟΥ, ΑΘΛΗΤΙΣΜΟΥ ΚΑΙ ΠΟΛΙΤΙΣΜΟΥ - ΔΗ.ΠΕ.ΘΕ. ΔΗΜΟΥ ΒΟΛΟΥ (Δ.Ο.Ε.Π.Α.Π. - ΔΗ.ΠΕ.ΘΕ.)</t>
  </si>
  <si>
    <t xml:space="preserve">ΔΗΜΟΤΙΚΟΣ ΟΡΓΑΝΙΣΜΟΣ ΘΗΒΑΣ (Δ.Ο.Θ.)</t>
  </si>
  <si>
    <t xml:space="preserve">ΔΗΜΟΤΙΚΟΣ ΟΡΓΑΝΙΣΜΟΣ ΚΟΙΝΩΝΙΚΗΣ ΑΛΛΗΛΕΓΓΥΗΣ ΚΑΙ ΠΟΛΙΤΙΣΜΟΥ ΜΑΝΔΡΑΣ - ΕΙΔΥΛΛΙΑΣ</t>
  </si>
  <si>
    <t xml:space="preserve">ΔΗΜΟΤΙΚΟΣ ΟΡΓΑΝΙΣΜΟΣ ΚΟΙΝΩΝΙΚΗΣ ΑΛΛΗΛΕΓΓΥΗΣ, ΠΡΟΣΤΑΣΙΑΣ ΚΑΙ ΠΑΙΔΕΙΑΣ ΜΑΛΕΒΙΖΙΟΥ (Δ.Ο.Κ.Α.Π.ΠΑ.Μ)</t>
  </si>
  <si>
    <t xml:space="preserve">ΔΗΜΟΤΙΚΟΣ ΟΡΓΑΝΙΣΜΟΣ ΚΟΙΝΩΝΙΚΗΣ ΠΟΛΙΤΙΚΗΣ ΚΑΙ ΠΑΙΔΕΙΑΣ (Δ.Ο.ΚΟΙ.Π.Π.) ΔΗΜΟΥ ΧΑΝΙΩΝ</t>
  </si>
  <si>
    <t xml:space="preserve">ΔΗΜΟΤΙΚΟΣ ΟΡΓΑΝΙΣΜΟΣ ΚΟΙΝΩΝΙΚΗΣ ΠΡΟΝΟΙΑΣ ΚΑΙ ΑΛΛΗΛΕΓΓΥΗΣ ΝΑΥΠΛΙΕΩΝ (Δ.Ο.ΚΟΙ.Π.Α.Ν)</t>
  </si>
  <si>
    <t xml:space="preserve">ΔΗΜΟΤΙΚΟΣ ΟΡΓΑΝΙΣΜΟΣ ΚΟΙΝΩΝΙΚΗΣ ΠΡΟΣΤΑΣΙΑΣ, ΑΛΛΗΛΕΓΓΥΗΣ ΚΑΙ ΠΑΙΔΕΙΑΣ (Δ.Ο.ΚΟ.Π.Α.Π.) ΤΟΥ ΔΗΜΟΥ ΛΟΥΤΡΑΚΙΟΥ - ΑΓΙΩΝ ΘΕΟΔΩΡΩΝ ("ΜΕΡΙΜΝΑ")</t>
  </si>
  <si>
    <t xml:space="preserve">ΔΗΜΟΤΙΚΟΣ ΟΡΓΑΝΙΣΜΟΣ ΚΟΙΝΩΝΙΚΟ-ΠΟΛΙΤΙΣΤΙΚΗΣ ΑΝΑΠΤΥΞΗΣ ΣΗΤΕΙΑΣ "Δ.Ο.Κ.Α.Σ."</t>
  </si>
  <si>
    <t xml:space="preserve">ΔΗΜΟΤΙΚΟΣ ΟΡΓΑΝΙΣΜΟΣ ΜΕΡΙΜΝΑΣ ΚΑΙ ΠΡΟΣΧΟΛΙΚΗΣ ΑΓΩΓΗΣ ΠΑΠΑΓΟΥ-ΧΟΛΑΡΓΟΥ</t>
  </si>
  <si>
    <t xml:space="preserve">ΔΗΜΟΤΙΚΟΣ ΟΡΓΑΝΙΣΜΟΣ ΠΑΙΔΕΙΑΣ, ΠΟΛΙΤΙΣΜΟΥ, ΝΕΟΛΑΙΑΣ ΚΑΙ ΑΘΛΗΤΙΣΜΟΥ ΔΗΜΟΥ ΣΑΜΟΥ</t>
  </si>
  <si>
    <t xml:space="preserve">ΔΗΜΟΤΙΚΟΣ ΟΡΓΑΝΙΣΜΟΣ ΠΑΙΔΕΙΑΣ ΠΡΟΣΤΑΣΙΑΣ ΚΑΙ ΑΛΛΗΛΕΓΓΥΗΣ ΧΑΛΚΙΔΑΣ (Δ.Ο.Π.Π.Α.Χ)</t>
  </si>
  <si>
    <t xml:space="preserve">ΔΗΜΟΤΙΚΟΣ ΟΡΓΑΝΙΣΜΟΣ ΠΑΙΔΙΚΩΝ ΣΤΑΘΜΩΝ - ΑΘΛΗΤΙΣΜΟΥ - ΠΟΛΙΤΙΣΜΟΥ ΛΕΡΟΥ</t>
  </si>
  <si>
    <t xml:space="preserve">ΔΗΜΟΤΙΚΟΣ ΟΡΓΑΝΙΣΜΟΣ ΠΟΛΙΤΙΣΜΟΥ - ΑΘΛΗΤΙΣΜΟΥ - ΠΕΡΙΒΑΛΛΟΝΤΟΣ ΔΗΜΟΥ ΡΑΦΗΝΑΣ - ΠΙΚΕΡΜΙΟΥ Ν.Π.Δ.Δ. (Δ.Ο.Π.ΑΠ. ΔΗΜΟΥ ΡΑΦΗΝΑΣ - ΠΙΚΕΡΜΙΟΥ Ν.Π.Δ.Δ.)</t>
  </si>
  <si>
    <t xml:space="preserve">ΔΗΜΟΤΙΚΟΣ ΟΡΓΑΝΙΣΜΟΣ ΠΟΛΙΤΙΣΜΟΥ, ΑΘΛΗΤΙΣΜΟΥ ΚΑΙ ΒΡΕΦΟΝΗΠΙΑΚΩΝ ΣΤΑΘΜΩΝ ΔΗΜΟΥ ΚΩ</t>
  </si>
  <si>
    <t xml:space="preserve">ΔΗΜΟΤΙΚΟΣ ΟΡΓΑΝΙΣΜΟΣ ΠΟΛΙΤΙΣΜΟΥ, ΑΘΛΗΤΙΣΜΟΥ ΚΑΙ ΠΕΡΙΒΑΛΛΟΝΤΟΣ (Δ.Ο.Π.Α.Π.) ΔΗΜΟΥ ΚΕΡΚΥΡΑΣ</t>
  </si>
  <si>
    <t xml:space="preserve">ΔΗΜΟΤΙΚΟΣ ΟΡΓΑΝΙΣΜΟΣ ΠΟΛΙΤΙΣΜΟΥ, ΑΘΛΗΤΙΣΜΟΥ ΚΑΙ ΠΕΡΙΒΑΛΛΟΝΤΟΣ (ΔΟΠΑΠ) ΔΗΜΟΥ ΜΙΝΩΑ ΠΕΔΙΑΔΑΣ</t>
  </si>
  <si>
    <t xml:space="preserve">ΔΗΜΟΤΙΚΟΣ ΟΡΓΑΝΙΣΜΟΣ ΠΟΛΙΤΙΣΜΟΥ, ΑΘΛΗΤΙΣΜΟΥ ΚΑΙ ΠΕΡΙΒΑΛΛΟΝΤΟΣ ΠΑΠΑΓΟΥ - ΧΟΛΑΡΓΟΥ</t>
  </si>
  <si>
    <t xml:space="preserve">ΔΗΜΟΤΙΚΟΣ ΟΡΓΑΝΙΣΜΟΣ ΠΟΛΙΤΙΣΜΟΥ ΑΘΛΗΤΙΣΜΟΥ ΚΑΙ ΠΕΡΙΒΑΛΛΟΝΤΟΣ ΣΟΦΑΔΩΝ (Δ.Ο.Π.Α.Π.Σ.)</t>
  </si>
  <si>
    <t xml:space="preserve">ΔΗΜΟΤΙΚΟΣ ΟΡΓΑΝΙΣΜΟΣ ΠΟΛΙΤΙΣΜΟΥ, ΑΘΛΗΤΙΣΜΟΥ, ΠΕΡΙΒΑΛΛΟΝΤΟΣ ΚΑΙ ΠΑΙΔΕΙΑΣ ΤΕΜΠΩΝ</t>
  </si>
  <si>
    <t xml:space="preserve">ΔΗΜΟΤΙΚΟΣ ΟΡΓΑΝΙΣΜΟΣ ΠΟΛΙΤΙΣΜΟΥ ΑΘΛΗΤΙΣΜΟΥ ΡΟΔΟΥ (Δ.Ο.Π.Α.Ρ.)</t>
  </si>
  <si>
    <t xml:space="preserve">ΔΗΜΟΤΙΚΟΣ ΟΡΓΑΝΙΣΜΟΣ ΠΟΛΙΤΙΣΜΟΥ ΚΑΙ ΑΘΛΗΤΙΣΜΟΥ ΚΑΡΔΙΤΣΑΣ (Δ.Ο.Π.Α.Κ.)</t>
  </si>
  <si>
    <t xml:space="preserve">ΔΗΜΟΤΙΚΟΣ ΟΡΓΑΝΙΣΜΟΣ ΠΟΛΙΤΙΣΜΟΥ, ΠΡΟΝΟΙΑΣ ΚΑΙ ΑΛΛΗΛΕΓΓΥΗΣ ΩΡΑΙΟΚΑΣΤΡΟΥ (Δ.Ο.Π.Π.Α.Ω)</t>
  </si>
  <si>
    <t xml:space="preserve">ΔΗΜΟΤΙΚΟΣ ΟΡΓΑΝΙΣΜΟΣ ΠΡΟΝΟΙΑΣ ΔΗΜΟΥ ΡΟΔΟΥ</t>
  </si>
  <si>
    <t xml:space="preserve">ΔΗΜΟΤΙΚΟΣ ΟΡΓΑΝΙΣΜΟΣ ΠΡΟΣΧΟΛΙΚΗΣ ΑΓΩΓΗΣ - ΦΡΟΝΤΙΔΑΣ ΚΑΙ ΜΑΖΙΚΗΣ ΑΘΛΗΣΗΣ ΗΡΑΚΛΕΙΟΥ</t>
  </si>
  <si>
    <t xml:space="preserve">ΔΗΜΟΤΙΚΟΣ ΟΡΓΑΝΙΣΜΟΣ ΠΡΟΣΧΟΛΙΚΗΣ ΑΓΩΓΗΣ ΚΑΙ ΚΟΙΝΩΝΙΚΗΣ ΑΛΛΗΛΕΓΓΥΗΣ ΔΗΜΟΥ ΜΟΣΧΑΤΟΥ - ΤΑΥΡΟΥ</t>
  </si>
  <si>
    <t xml:space="preserve">ΔΗΜΟΤΙΚΟΣ ΟΡΓΑΝΙΣΜΟΣ ΤΟΥΡΙΣΜΟΥ ΠΥΘΑΓΟΡΕΙΟΥ ΔΗΜΟΥ ΣΑΜΟΥ</t>
  </si>
  <si>
    <t xml:space="preserve">ΔΗΜΟΤΙΚΟΣ ΠΑΙΔΙΚΟΣ ΣΤΑΘΜΟΣ ΔΗΜΟΥ ΝΟΤΙΑΣ ΚΥΝΟΥΡΙΑΣ</t>
  </si>
  <si>
    <t xml:space="preserve">ΔΗΜΟΤΙΚΟΣ ΠΑΙΔΙΚΟΣ ΣΤΑΘΜΟΣ ΣΠΕΤΣΩΝ</t>
  </si>
  <si>
    <t xml:space="preserve">ΔΗΜΟΤΙΚΟΣ ΠΑΙΔΙΚΟΣ ΣΤΑΘΜΟΣ ΣΠΗΛΙΟΥ ΔΗΜΟΥ ΑΓΙΟΥ ΒΑΣΙΛΕΙΟΥ</t>
  </si>
  <si>
    <t xml:space="preserve">ΔΗΜΟΤΙΚΟΣ ΦΟΡΕΑΣ ΠΟΛΙΤΙΣΜΟΥ - ΑΘΛΗΣΗΣ - ΠΕΡΙΒΑΛΛΟΝΤΟΣ ΚΑΙ ΟΙΚΟΓΕΝΕΙΑΚΗΣ ΥΠΟΣΤΗΡΙΞΗΣ ΔΗΜΟΥ ΠΥΔΝΑΣ - ΚΟΛΙΝΔΡΟΥ</t>
  </si>
  <si>
    <t xml:space="preserve">ΔΙΑΒΑΘΜΙΔΙΚΟΣ ΣΥΝΔΕΣΜΟΣ ΔΗΜΩΝ ΠΥΡΓΟΥ, ΑΡΧΑΙΑΣ ΟΛΥΜΠΙΑΣ ΚΑΙ ΠΕΡΙΦΕΡΕΙΑΣ ΔΥΤΙΚΗΣ ΕΛΛΑΔΑΣ</t>
  </si>
  <si>
    <t xml:space="preserve">ΕΙΔΙΚΟΣ ΔΙΑΒΑΘΜΙΔΙΚΟΣ ΣΥΝΔΕΣΜΟΣ ΝΟΜΟΥ ΑΤΤΙΚΗΣ (Ε.Δ.Σ.Ν.Α.)</t>
  </si>
  <si>
    <t xml:space="preserve">ΕΝΙΑΙΟΣ ΣΥΝΔΕΣΜΟΣ ΔΙΑΧΕΙΡΙΣΗΣ ΑΠΟΡΡΙΜΜΑΤΩΝ ΚΡΗΤΗΣ</t>
  </si>
  <si>
    <t xml:space="preserve">ΕΝΙΑΙΟΣ ΣΥΝΔΕΣΜΟΣ ΔΙΑΧΕΙΡΙΣΗΣ ΣΤΕΡΕΩΝ ΑΠΟΒΛΗΤΩΝ ΔΗΜΩΝ ΚΑΙ ΚΟΙΝΟΤΗΤΩΝ Ν. ΛΑΡΙΣΑΣ</t>
  </si>
  <si>
    <t xml:space="preserve">ΕΝΙΑΙΟΣ ΦΟΡΕΑΣ ΑΛΛΗΛΕΓΓΥΗΣ, ΚΟΙΝΩΝΙΚΗΣ ΠΡΟΣΤΑΣΙΑΣ ΚΑΙ ΠΑΙΔΕΙΑΣ (Ε.Φ.Α.Κ.Π.Π.) ΔΗΜΟΥ ΣΚΥΔΡΑΣ</t>
  </si>
  <si>
    <t xml:space="preserve">ΖΑΧΑΡΕΙΟΣ ΠΡΟΤΥΠΟΣ ΜΟΝΑΔΑ ΦΡΟΝΤΙΔΑΣ ΗΛΙΚΙΩΜΕΝΩΝ "Η ΑΓΙΑ ΠΑΡΑΣΚΕΥΗ"</t>
  </si>
  <si>
    <t xml:space="preserve">ΖΩΓΡΑΦΕΙΟΣ ΟΙΚΟΣ ΕΥΓΗΡΙΑΣ ΔΗΜΟΥ ΙΩΑΝΝΙΤΩΝ</t>
  </si>
  <si>
    <t xml:space="preserve">"ΘΟΡΙΚΟΣ" - ΝΠΔΔ ΔΗΜΟΥ ΛΑΥΡΕΩΤΙΚΗΣ</t>
  </si>
  <si>
    <t xml:space="preserve">ΘΟΥΚΥΔΙΔΕΙΟΣ ΟΡΓΑΝΙΣΜΟΣ ΠΟΛΙΤΙΣΜΟΥ ΚΑΙ ΑΘΛΗΤΙΣΜΟΥ ΑΛΙΜΟΥ</t>
  </si>
  <si>
    <t xml:space="preserve">ΙΔΡΥΜΑ ΓΕΩΡΓΙΟΥ ΑΘΑΝΑΣΙΟΥ ΣΠΑΝΟΥ</t>
  </si>
  <si>
    <t xml:space="preserve">ΙΔΡΥΜΑ ΚΟΙΝΩΝΙΚΟΥ ΞΕΝΩΝΑ ΕΝΗΛΙΚΩΝ - ΔΩΡΕΑ ΓΕΩΡΓΙΑΣ ΚΑΙ ΑΧΙΛΛΕΩΣ ΚΑΡΑΤΖΑ ΠΡΟΣ ΤΗΝ ΚΟΙΝΟΤΗΤΑ ΒΟΥΛΙΑΓΜΕΝΗΣ</t>
  </si>
  <si>
    <t xml:space="preserve">ΙΔΡΥΜΑ ΝΟΣΟΚΟΜΕΙΟΥ ΚΑΣΤΡΙΟΥ</t>
  </si>
  <si>
    <t xml:space="preserve">ΙΝΣΤΙΤΟΥΤΟ ΤΕΚΜΗΡΙΩΣΗΣ, ΠΛΗΡΟΦΟΡΗΣΗΣ ΚΑΙ ΕΡΕΥΝΑΣ ΤΟΥ ΚΑΡΚΙΝΟΥ “ΓΕΩΡΓΙΟΣ Ν. ΠΑΠΑΝΙΚΟΛΑΟΥ”</t>
  </si>
  <si>
    <t xml:space="preserve">ΙΣΤΟΡΙΚΟ ΑΡΧΕΙΟ ΠΡΟΣΦΥΓΙΚΟΥ ΕΛΛΗΝΙΣΜΟΥ (ΙΑΠΕ) ΔΗΜΟΥ ΚΑΛΑΜΑΡΙΑΣ</t>
  </si>
  <si>
    <t xml:space="preserve">ΙΩΑΝΝΗΣ ΚΑΠΟΔΙΣΤΡΙΑΣ ΤΟΥ ΔΗΜΟΥ ΝΑΥΠΛΙΕΩΝ</t>
  </si>
  <si>
    <t xml:space="preserve">Κ.Α.Π.Η. - ΠΑΙΔΙΚΟΣ ΣΤΑΘΜΟΣ - ΔΗΜΟΤΙΚΟ ΩΔΕΙΟ ΔΗΜΟΥ ΤΑΝΑΓΡΑΣ</t>
  </si>
  <si>
    <t xml:space="preserve">ΚΑΡΠΑΘΙΑΚΟΣ ΟΡΓΑΝΙΣΜΟΣ ΠΟΛΙΤΙΣΜΟΥ, ΑΘΛΗΤΙΣΜΟΥ, ΠΑΙΔΕΙΑΣ (Κ.Ο.Π.Α.Π.).</t>
  </si>
  <si>
    <t xml:space="preserve">ΚΕΝΤΡΑ ΚΟΙΝΩΝΙΚΗ ΠΡΟΝΟΙΑΣ - ΦΡΟΝΤΙΔΑΣ ΚΑΙ ΠΡΟΣΧΟΛΙΚΗΣ ΑΓΩΓΗΣ ΔΗΜΟΥ ΘΕΡΜΗΣ</t>
  </si>
  <si>
    <t xml:space="preserve">ΚΕΝΤΡΟ ΑΓΩΓΗΣ, ΦΡΟΝΤΙΔΑΣ ΚΑΙ ΑΛΛΗΛΕΓΓΥΗΣ ΔΗΜΟΥ ΗΛΙΟΥΠΟΛΗΣ (Κ.Α.Φ.Α.Δ.ΗΛ.) "ΠΑΥΛΟΣ ΠΕΝΤΑΡΗΣ"</t>
  </si>
  <si>
    <t xml:space="preserve">ΚΕΝΤΡΟ ΑΛΛΗΛΕΓΓΥΗΣ ΚΑΙ ΚΟΙΝΩΝΙΚΗΣ ΠΟΛΙΤΙΚΗΣ ΔΗΜΟΥ ΕΜΜΑΝΟΥΗΛ ΠΑΠΠΑ</t>
  </si>
  <si>
    <t xml:space="preserve">ΚΕΝΤΡΟ ΑΛΛΗΛΕΓΓΥΗΣ ΚΑΙ ΚΟΙΝΩΝΙΚΗΣ ΦΡΟΝΤΙΔΑΣ ΔΗΜΟΥ ΜΕΤΣΟΒΟΥ</t>
  </si>
  <si>
    <t xml:space="preserve">ΚΕΝΤΡΟ ΑΝΟΙΚΤΗΣ ΠΡΟΣΤΑΣΙΑΣ ΗΛΙΚΙΩΜΕΝΩΝ (ΚΑΠΗ) ΔΗΜΟΥ ΘΕΣΣΑΛΟΝΙΚΗΣ</t>
  </si>
  <si>
    <t xml:space="preserve">ΚΕΝΤΡΟ ΑΤΟΜΩΝ ΜΕ ΕΙΔΙΚΕΣ ΑΝΑΓΚΕΣ ΔΗΜΟΥ ΑΧΑΡΝΩΝ "Η ΑΡΩΓΗ"</t>
  </si>
  <si>
    <t xml:space="preserve">ΚΕΝΤΡΟ ΒΡΕΦΟΝΗΠΙΑΚΗΣ ΑΓΩΓΗΣ ΚΑΙ ΦΡΟΝΤΙΔΑΣ ΟΙΚΟΓΕΝΕΙΑΣ (ΚΕΒΡΕΦΟ) ΔΗΜΟΥ ΝΕΑΣ ΙΩΝΙΑΣ</t>
  </si>
  <si>
    <t xml:space="preserve">ΚΕΝΤΡΟ ΔΡΑΣΤΗΡΙΟΤΗΤΑΣ ΚΟΙΝΩΝΙΚΗΣ ΠΡΟΣΤΑΣΙΑΣ ΠΑΙΔΙΩΝ ΚΑΙ ΝΕΩΝ ΔΗΜΟΥ ΝΕΑΣ ΣΜΥΡΝΗΣ - ΕΘΝΙΚΗ ΣΤΕΓΗ</t>
  </si>
  <si>
    <t xml:space="preserve">ΚΕΝΤΡΟ ΕΡΕΥΝΑΣ - ΜΟΥΣΕΙΟ ΤΣΙΤΣΑΝΗ ΔΗΜΟΥ ΤΡΙΚΚΑΙΩΝ</t>
  </si>
  <si>
    <t xml:space="preserve">ΚΕΝΤΡΟ ΕΡΕΥΝΑΣ, ΠΟΛΙΤΙΣΜΟΥ ΚΑΙ ΙΣΤΟΡΙΑΣ ΚΑΝΤΑΝΟΥ</t>
  </si>
  <si>
    <t xml:space="preserve">ΚΕΝΤΡΟ ΚΑΙ ΜΟΥΣΕΙΟ ΧΑΡΑΚΤΙΚΩΝ ΤΕΧΝΩΝ ΒΑΣΩΣ Γ. ΚΑΤΡΑΚΗ ΔΗΜΟΥ ΙΕΡΑΣ ΠΟΛΕΩΣ ΜΕΣΟΛΟΓΓΙΟΥ</t>
  </si>
  <si>
    <t xml:space="preserve">ΚΕΝΤΡΟ ΚΟΙΝΩΝΙΚΗΣ ΑΛΛΗΛΕΓΓΥΗΣ ΚΑΙ ΑΘΛΗΤΙΣΜΟΥ ΔΗΜΟΥ ΓΡΕΒΕΝΩΝ</t>
  </si>
  <si>
    <t xml:space="preserve">ΚΕΝΤΡΟ ΚΟΙΝΩΝΙΚΗΣ ΑΛΛΗΛΕΓΓΥΗΣ, ΠΡΟΣΤΑΣΙΑΣ ΚΑΙ ΠΡΟΣΧΟΛΙΚΗΣ ΑΓΩΓΗΣ ΔΗΜΟΥ ΠΕΛΛΑΣ</t>
  </si>
  <si>
    <t xml:space="preserve">ΚΕΝΤΡΟ ΚΟΙΝΩΝΙΚΗΣ ΑΝΑΠΤΥΞΗΣ ΔΗΜΟΥ ΑΜΦΙΛΟΧΙΑΣ (ΚΕ.Κ.Α.Δ.Α.)</t>
  </si>
  <si>
    <t xml:space="preserve">ΚΕΝΤΡΟ ΚΟΙΝΩΝΙΚΗΣ ΜΕΡΙΜΝΑΣ ΚΑΙ ΑΝΑΠΤΥΞΗΣ ΔΗΜΟΥ ΑΚΤΙΟΥ-ΒΟΝΙΤΣΑΣ</t>
  </si>
  <si>
    <t xml:space="preserve">ΚΕΝΤΡΟ ΚΟΙΝΩΝΙΚΗΣ ΜΕΡΙΜΝΑΣ, ΠΑΙΔΕΙΑΣ, ΑΘΛΗΤΙΣΜΟΥ ΚΑΙ ΠΟΛΙΤΙΣΜΟΥ ΔΗΜΟΥ ΑΡΤΑΙΩΝ</t>
  </si>
  <si>
    <t xml:space="preserve">ΚΕΝΤΡΟ ΚΟΙΝΩΝΙΚΗΣ ΠΟΛΙΤΙΚΗΣ ΔΗΜΟΥ ΚΟΡΙΝΘΙΩΝ</t>
  </si>
  <si>
    <t xml:space="preserve">ΚΕΝΤΡΟ ΚΟΙΝΩΝΙΚΗΣ ΠΟΛΙΤΙΚΗΣ ΚΑΙ ΠΡΟΑΓΩΓΗΣ ΥΓΕΙΑΣ ΔΗΜΟΥ ΚΑΙΣΑΡΙΑΝΗΣ «ΛΕΩΝΙΔΑΣ ΜΑΝΩΛΙΔΗΣ»</t>
  </si>
  <si>
    <t xml:space="preserve">ΚΕΝΤΡΟ ΚΟΙΝΩΝΙΚΗΣ ΠΡΟΣΤΑΣΙΑΣ - ΑΛΛΗΛΕΓΓΥΗΣ ΚΑΙ ΑΘΛΗΤΙΣΜΟΥ ΔΗΜΟΥ ΑΡΓΟΥΣ - ΜΥΚΗΝΩΝ</t>
  </si>
  <si>
    <t xml:space="preserve">ΚΕΝΤΡΟ ΚΟΙΝΩΝΙΚΗΣ ΠΡΟΣΤΑΣΙΑΣ - ΑΛΛΗΛΕΓΓΥΗΣ, ΠΑΙΔΕΙΑΣ ΚΑΙ ΠΕΡΙΒΑΛΛΟΝΤΟΣ ΔΗΜΟΥ ΑΛΕΞΑΝΔΡΟΥΠΟΛΗΣ</t>
  </si>
  <si>
    <t xml:space="preserve">ΚΕΝΤΡΟ ΚΟΙΝΩΝΙΚΗΣ ΠΡΟΣΤΑΣΙΑΣ ΑΛΛΗΛΕΓΓΥΗΣ, ΑΘΛΗΤΙΣΜΟΥ, ΠΑΙΔΕΙΑΣ ΚΑΙ ΠΡΟΣΧΟΛΙΚΗΣ ΑΓΩΓΗΣ ΔΗΜΟΥ ΒΕΡΟΙΑΣ</t>
  </si>
  <si>
    <t xml:space="preserve">ΚΕΝΤΡΟ ΚΟΙΝΩΝΙΚΗΣ ΠΡΟΣΤΑΣΙΑΣ, ΑΛΛΗΛΕΓΓΥΗΣ ΚΑΙ ΠΑΙΔΕΙΑΣ ΔΗΜΟΥ ΠΥΛΑΙΑΣ - ΧΟΡΤΙΑΤΗ</t>
  </si>
  <si>
    <t xml:space="preserve">ΚΕΝΤΡΟ ΚΟΙΝΩΝΙΚΗΣ ΠΡΟΣΤΑΣΙΑΣ, ΑΛΛΗΛΕΓΓΥΗΣ ΚΑΙ ΠΑΙΔΕΙΑΣ ΔΗΜΟΥ ΣΟΥΦΛΙΟΥ</t>
  </si>
  <si>
    <t xml:space="preserve">ΚΕΝΤΡΟ ΚΟΙΝΩΝΙΚΗΣ ΠΡΟΣΤΑΣΙΑΣ ΚΑΙ ΑΛΛΗΛΕΓΓΥΗΣ ΔΗΜΟΥ ΔΙΔΥΜΟΤΕΙΧΟΥ</t>
  </si>
  <si>
    <t xml:space="preserve">ΚΕΝΤΡΟ ΚΟΙΝΩΝΙΚΗΣ ΠΡΟΣΤΑΣΙΑΣ ΚΑΙ ΑΛΛΗΛΕΓΓΥΗΣ ΔΗΜΟΥ ΝΑΟΥΣΑΣ</t>
  </si>
  <si>
    <t xml:space="preserve">ΚΕΝΤΡΟ ΚΟΙΝΩΝΙΚΗΣ ΠΡΟΣΤΑΣΙΑΣ ΚΑΙ ΑΛΛΗΛΕΓΓΥΗΣ ΔΗΜΟΥ ΝΕΑΣ ΣΜΥΡΝΗΣ</t>
  </si>
  <si>
    <t xml:space="preserve">ΚΕΝΤΡΟ ΚΟΙΝΩΝΙΚΗΣ ΠΡΟΣΤΑΣΙΑΣ ΚΑΙ ΑΛΛΗΛΕΓΓΥΗΣ ΔΗΜΟΥ ΞΑΝΘΗΣ</t>
  </si>
  <si>
    <t xml:space="preserve">ΚΕΝΤΡΟ ΚΟΙΝΩΝΙΚΗΣ ΠΡΟΣΤΑΣΙΑΣ ΚΑΙ ΑΛΛΗΛΕΓΓΥΗΣ ΔΗΜΟΥ ΟΡΕΣΤΙΑΔΑΣ - Κ.Κ.Π.Α.Δ.Ο.</t>
  </si>
  <si>
    <t xml:space="preserve">ΚΕΝΤΡΟ ΚΟΙΝΩΝΙΚΗΣ ΠΡΟΣΤΑΣΙΑΣ-ΑΛΛΗΛΕΓΓΥΗΣ ΔΗΜΟΥ ΑΛΜΩΠΙΑΣ</t>
  </si>
  <si>
    <t xml:space="preserve">ΚΕΝΤΡΟ ΜΕΛΕΤΗΣ ΧΟΡΟΥ ΙΣΙΔΩΡΑΣ ΚΑΙ ΡΑΥΜΟΝΔΟΥ ΝΤΑΝΚΑΝ ΔΗΜΟΥ ΒΥΡΩΝΑ</t>
  </si>
  <si>
    <t xml:space="preserve">ΚΕΝΤΡΟ ΜΕΡΙΜΝΑΣ ΚΑΙ ΑΛΛΗΛΕΓΓΥΗΣ ΔΗΜΟΥ ΚΟΜΟΤΗΝΗΣ (ΚΕ.ΜΕ.Α. ΔΗΜΟΥ ΚΟΜΟΤΗΝΗΣ)</t>
  </si>
  <si>
    <t xml:space="preserve">ΚΕΝΤΡΟ ΜΙΚΡΑΣΙΑΤΙΚΟΥ ΠΟΛΙΤΙΣΜΟΥ ΔΗΜΟΥ ΚΑΙΣΑΡΙΑΝΗΣ "ΜΙΚΡΑ ΑΣΙΑ"</t>
  </si>
  <si>
    <t xml:space="preserve">ΚΕΝΤΡΟ ΠΑΙΔΙΟΥ, ΝΕΟΛΑΙΑΣ ΚΑΙ ΑΘΛΗΣΗΣ ΔΗΜΟΥ ΚΑΛΑΒΡΥΤΩΝ</t>
  </si>
  <si>
    <t xml:space="preserve">ΚΕΝΤΡΟ ΠΟΛΙΤΙΣΜΟΥ - ΑΘΛΗΤΙΣΜΟΥ - ΠΑΙΔΕΙΑΣ - ΝΕΟΛΑΙΑΣ ΚΑΙ ΠΕΡΙΒΑΛΛΟΝΤΟΣ ΔΗΜΟΥ ΔΙΔΥΜΟΤΕΙΧΟΥ - ΕΥΓΕΝΙΔΕΙΟ</t>
  </si>
  <si>
    <t xml:space="preserve">ΚΕΝΤΡΟ ΠΟΛΙΤΙΣΜΟΥ - ΑΘΛΗΤΙΣΜΟΥ ΚΑΙ ΠΕΡΙΒΑΛΛΟΝΤΟΣ ΔΗΜΟΥ ΣΠΕΤΣΩΝ</t>
  </si>
  <si>
    <t xml:space="preserve">ΚΕΝΤΡΟ ΠΟΛΙΤΙΣΜΟΥ, ΑΘΛΗΤΙΣΜΟΥ ΚΑΙ ΠΕΡΙΒΑΛΛΟΝΤΟΣ ΔΗΜΟΥ ΘΕΡΜΟΥ "Κ.Π.Α.Π.ΔΗ.Θ."</t>
  </si>
  <si>
    <t xml:space="preserve">ΚΕΝΤΡΟ ΠΟΛΙΤΙΣΜΟΥ, ΑΘΛΗΤΙΣΜΟΥ ΚΑΙ ΠΕΡΙΒΑΛΛΟΝΤΟΣ ΔΗΜΟΥ ΚΟΡΙΝΘΙΩΝ</t>
  </si>
  <si>
    <t xml:space="preserve">ΚΕΝΤΡΟ ΠΟΛΙΤΙΣΜΟΥ ΔΗΜΟΥ ΞΑΝΘΗΣ</t>
  </si>
  <si>
    <t xml:space="preserve">ΚΕΝΤΡΟ ΠΟΛΙΤΙΣΜΟΥ ΘΕΣΣΑΛΟΝΙΚΗΣ</t>
  </si>
  <si>
    <t xml:space="preserve">ΚΕΝΤΡΟ ΠΡΟΝΟΙΑΣ, ΑΘΛΗΤΙΣΜΟΥ, ΠΡΟΣΧΟΛΙΚΗΣ ΑΓΩΓΗΣ ΔΗΜΟΥ ΚΟΝΙΤΣΑΣ</t>
  </si>
  <si>
    <t xml:space="preserve">ΚΕΝΤΡΟ ΠΡΟΣΧΟΛΙΚΗΣ ΑΓΩΓΗΣ ΚΑΙ ΚΟΙΝΩΝΙΚΗΣ ΑΛΛΗΛΕΓΥΗΣ ΔΗΜΟΥ ΙΑΣΜΟΥ (ΚΕ.Π.Α.Κ.Α.Δ.Ι.)</t>
  </si>
  <si>
    <t xml:space="preserve">ΚΕΝΤΡΟ ΠΡΟΣΧΟΛΙΚΗΣ ΑΓΩΓΗΣ ΚΑΙ ΚΟΙΝΩΝΙΚΗΣ ΜΕΡΙΜΝΑΣ ΔΗΜΟΥ ΝΙΚΟΛΑΟΥ ΣΚΟΥΦΑ</t>
  </si>
  <si>
    <t xml:space="preserve">ΚΕΝΤΡΟ ΠΡΟΣΧΟΛΙΚΗΣ ΑΓΩΓΗΣ ΚΟΙΝΩΝΙΚΗΣ ΑΛΛΗΛΕΓΓΥΗΣ ΚΑΙ ΑΘΛΗΤΙΣΜΟΥ ΔΗΜΟΥ Ν. ΖΙΧΝΗΣ</t>
  </si>
  <si>
    <t xml:space="preserve">ΚΕΝΤΡΟ ΣΠΟΥΔΗΣ ΚΑΙ ΑΝΑΔΕΙΞΗΣ ΜΙΚΡΑΣΙΑΤΙΚΟΥ ΠΟΛΙΤΙΣΜΟΥ (ΚΕ.ΜΙ.ΠΟ) ΔΗΜΟΥ ΝΕΑΣ ΙΩΝΙΑΣ</t>
  </si>
  <si>
    <t xml:space="preserve">ΚΕΝΤΡΟ ΥΠΟΔΟΧΗΣ ΚΑΙ ΑΛΛΗΛΕΓΓΥΗΣ ΔΗΜΟΥ ΑΘΗΝΑΙΩΝ (Κ.Υ.Α.Δ.Α.)</t>
  </si>
  <si>
    <t xml:space="preserve">ΚΕΝΤΡΟ ΥΠΟΣΤΗΡΙΞΗΣ ΚΑΙ ΚΟΙΝΩΝΙΚΗΣ ΦΡΟΝΤΙΔΑΣ ΒΡΕΦΙΚΗΣ, ΠΑΙΔΙΚΗΣ ΚΑΙ ΤΡΙΤΗΣ ΗΛΙΚΙΑΣ ΔΗΜΟΥ ΑΒΔΗΡΩΝ</t>
  </si>
  <si>
    <t xml:space="preserve">ΚΛΗΡΟΔΟΤΗΜΑ ΔΕΣΠΟΙΝΑΣ ΣΥΖΥΓΟΥ ΝΙΚΟΛΑΟΥ ΑΓΓΕΛΙΚΑΡΑ</t>
  </si>
  <si>
    <t xml:space="preserve">ΚΟΒΕΝΤΑΡΕΙΟΣ ΔΗΜΟΤΙΚΗ ΒΙΒΛΙΟΘΗΚΗ ΔΗΜΟΥ ΚΟΖΑΝΗΣ</t>
  </si>
  <si>
    <t xml:space="preserve">ΚΟΙΝΩΝΙΑ, ΠΟΛΙΤΙΣΜΟΣ, ΑΛΛΗΛΕΓΓΥΗ ΙΕΡΑΠΕΤΡΑΣ (ΚΟΙΝΩ.ΠΟΛΙΤΙ.Α. ΙΕΡΑΠΕΤΡΑΣ)</t>
  </si>
  <si>
    <t xml:space="preserve">ΚΟΙΝΩΝΙΚΗ, ΑΘΛΗΤΙΚΗ ΚΑΙ ΠΟΛΙΤΙΣΤΙΚΗ ΠΑΡΕΜΒΑΣΗ ΔΗΜΟΥ ΓΛΥΦΑΔΑΣ (Κ.Α.Π.ΠΑ.)</t>
  </si>
  <si>
    <t xml:space="preserve">ΚΟΙΝΩΝΙΚΗ ΜΕΡΙΜΝΑ ΔΗΜΟΥ ΚΗΦΙΣΙΑΣ</t>
  </si>
  <si>
    <t xml:space="preserve">ΚΟΙΝΩΝΙΚΗ ΜΕΡΙΜΝΑ ΚΑΙ ΑΛΛΗΛΕΓΓΥΗ - ΠΑΙΔΕΙΑ - ΑΘΛΗΤΙΣΜΟΣ ΔΗΜΟΥ ΙΣΤΙΑΙΑΣ - ΑΙΔΗΨΟΥ</t>
  </si>
  <si>
    <t xml:space="preserve">ΚΟΙΝΩΝΙΚΗ ΠΟΛΙΤΙΚΗ ΚΑΙ ΜΟΥΣΙΚΗ ΠΑΙΔΕΙΑ ΔΗΜΟΥ ΡΕΘΥΜΝΗΣ</t>
  </si>
  <si>
    <t xml:space="preserve">ΚΟΙΝΩΝΙΚΗ ΠΡΟΣΤΑΣΙΑ, ΑΛΛΗΛΕΓΓΥΗ ΚΑΙ ΠΑΙΔΕΙΑ ΔΗΜΟΥ ΔΙΟΝΥΣΟΥ «Η ΕΣΤΙΑ»</t>
  </si>
  <si>
    <t xml:space="preserve">ΚΟΙΝΩΝΙΚΗ ΠΡΟΣΤΑΣΙΑ ΚΑΙ ΑΛΛΗΛΕΓΓΥΗ ΔΗΜΟΥ ΜΕΓΑΛΟΠΟΛΗΣ</t>
  </si>
  <si>
    <t xml:space="preserve">ΚΟΙΝΩΝΙΚΗ ΠΡΟΣΤΑΣΙΑ ΚΑΙ ΑΛΛΗΛΕΓΓΥΗ ΔΗΜΟΥ ΝΙΚΑΙΑΣ - ΑΓΙΟΥ ΙΩΑΝΝΗ ΡΕΝΤΗ</t>
  </si>
  <si>
    <t xml:space="preserve">ΚΟΙΝΩΝΙΚΗ ΠΡΟΣΤΑΣΙΑ, ΦΡΟΝΤΙΔΑ ΚΑΙ ΑΛΛΗΛΕΓΓΥΗ (Κ.Π.Φ.Α.) ΔΗΜΟΥ ΤΟΠΕΙΡΟΥ</t>
  </si>
  <si>
    <t xml:space="preserve">ΚΟΙΝΩΝΙΚΗ ΦΡΟΝΤΙΔΑ ΚΑΙ ΠΡΟΣΧΟΛΙΚΗ ΑΓΩΓΗ ΔΗΜΟΥ ΠΑΓΓΑΙΟΥ</t>
  </si>
  <si>
    <t xml:space="preserve">ΚΟΙΝΩΝΙΚΟΣ ΞΕΝΩΝΑΣ ΗΛΙΚΙΩΜΕΝΩΝ "ΕΥΣΤΑΘΙΟΣ Ι. ΜΑΝΑΙΟΣ"</t>
  </si>
  <si>
    <t xml:space="preserve">ΚΟΙΝΩΝΙΚΟΣ ΟΡΓΑΝΙΣΜΟΣ ΔΗΜΟΥ ΠΑΤΡΕΩΝ</t>
  </si>
  <si>
    <t xml:space="preserve">ΚΟΙΝΩΝΙΚΟΣ ΠΟΛΙΤΙΣΤΙΚΟΣ ΟΡΓΑΝΙΣΜΟΣ ΔΗΜΟΥ ΔΕΛΤΑ</t>
  </si>
  <si>
    <t xml:space="preserve">ΚΟΙΝΩΦΕΛΕΣ ΙΔΡΥΜΑ "ΟΙΚΟΣ ΕΥΓΗΡΙΑΣ ΠΑΡΟΥ - ΔΗΜΟΤΙΚΟ ΕΚΚΛΗΣΙΑΣΤΙΚΟ ΙΔΡΥΜΑ"</t>
  </si>
  <si>
    <t xml:space="preserve">ΚΟΥΚΟΥΡΑΚΕΙΟΣ ΟΙΚΟΣ ΕΥΓΗΡΙΑΣ</t>
  </si>
  <si>
    <t xml:space="preserve">ΚΥΠΑΡΙΣΣΟΠΟΥΛΕΙΟ ΚΛΗΡΟΔΟΤΗΜΑ ΔΗΜΟΥ ΠΥΔΝΑΣ - ΚΟΛΙΝΔΡΟΥ</t>
  </si>
  <si>
    <t xml:space="preserve">ΛΑΟΓΡΑΦΙΚΟ ΚΕΝΤΡΟ - ΜΟΥΣΕΙΟ ΓΙΩΡΓΟΣ ΘΩΜΑΣ</t>
  </si>
  <si>
    <t xml:space="preserve">ΛΑΟΓΡΑΦΙΚΟ ΜΟΥΣΕΙΟ ΓΑΒΑΛΟΧΩΡΙΟΥ ΔΗΜΟΥ ΑΠΟΚΟΡΩΝΟΥ</t>
  </si>
  <si>
    <t xml:space="preserve">ΜΟΡΦΩΤΙΚΟ - ΠΟΛΙΤΙΣΤΙΚΟ - ΑΘΛΗΤΙΚΟ ΚΑΙ ΚΟΙΝΩΝΙΚΟ ΝΟΜΙΚΟ ΠΡΟΣΩΠΟ ΔΗΜΟΥ ΠΟΛΥΓΥΡΟΥ "ΑΡΙΣΤΟΤΕΛΗΣ"</t>
  </si>
  <si>
    <t xml:space="preserve">ΜΟΥΣΕΙΟ "ΑΛΕΞΑΝΔΡΟΥ Κ. ΔΑΜΤΣΑ" ΔΗΜΟΥ ΒΟΛΟΥ</t>
  </si>
  <si>
    <t xml:space="preserve">ΜΟΥΣΕΙΟ ΓΟΥΝΑΡΟΠΟΥΛΟΥ ΔΗΜΟΥ ΖΩΓΡΑΦΟΥ</t>
  </si>
  <si>
    <t xml:space="preserve">ΜΟΥΣΕΙΟ ΕΘΝΙΚΗΣ ΑΝΤΙΣΤΑΣΗΣ ΔΗΜΟΥ ΗΛΙΟΥΠΟΛΗΣ</t>
  </si>
  <si>
    <t xml:space="preserve">ΜΟΥΣΕΙΟ ΝΕΟΕΛΛΗΝΙΚΗΣ ΤΕΧΝΗΣ ΔΗΜΟΥ ΡΟΔΟΥ</t>
  </si>
  <si>
    <t xml:space="preserve">ΜΟΥΣΕΙΟ ΦΥΣΙΚΗΣ ΙΣΤΟΡΙΑΣ ΚΕΦΑΛΟΝΙΑΣ ΚΑΙ ΙΘΑΚΗΣ</t>
  </si>
  <si>
    <t xml:space="preserve">ΜΟΥΣΕΙΟ ΦΩΤΟΓΡΑΦΙΑΣ ΔΗΜΟΥ ΚΑΛΑΜΑΡΙΑΣ "ΧΡΗΣΤΟΣ ΚΑΛΕΜΚΕΡΗΣ"</t>
  </si>
  <si>
    <t xml:space="preserve">ΜΟΥΣΕΙΟ ΧΑΡΑΚΤΙΚΗΣ ΤΑΚΗ ΚΑΤΣΟΥΛΙΔΗ</t>
  </si>
  <si>
    <t xml:space="preserve">ΜΥΤΗΛΙΝΑΙΕΙΟΣ ΔΗΜΟΤΙΚΗ ΒΙΒΛΙΟΘΗΚΗ ΔΗΜΟΥ ΠΥΛΟΥ - ΝΕΣΤΟΡΟΣ</t>
  </si>
  <si>
    <t xml:space="preserve">ΝΟΜΙΚΟ ΠΡΟΣΩΠΟ ΔΗΜΟΣΙΟΥ ΔΙΚΑΙΟΥ - ΠΟΛΙΤΙΣΜΟΥ - ΑΘΛΗΤΙΣΜΟΥ - ΚΟΙΝΩΝΙΚΗΣ ΠΟΛΙΤΙΚΗΣ ΚΑΙ ΠΡΟΣΧΟΛΙΚΗΣ ΑΓΩΓΗΣ ΕΛΕΥΣΙΝΑΣ</t>
  </si>
  <si>
    <t xml:space="preserve">ΝΟΜΙΚΟ ΠΡΟΣΩΠΟ ΔΗΜΟΣΙΟΥ ΔΙΚΑΙΟΥ ΠΟΛΙΤΙΣΜΟΥ ΑΘΛΗΤΙΣΜΟΥ ΚΑΙ ΤΟΥΡΙΣΜΟΥ ΔΗΜΟΥ ΛΕΣΒΟΥ</t>
  </si>
  <si>
    <t xml:space="preserve">ΝΟΜΙΚΟ ΠΡΟΣΩΠΟ ΔΗΜΟΣΙΟΥ ΔΙΚΑΙΟΥ ΓΙΑ ΤΗΝ ΚΟΙΝΩΝΙΚΗ ΠΡΟΣΤΑΣΙΑ ΚΑΙ ΑΛΛΗΛΕΓΓΥΗ ΣΤΟ ΔΗΜΟ ΛΟΚΡΩΝ</t>
  </si>
  <si>
    <t xml:space="preserve">ΝΟΜΙΚΟ ΠΡΟΣΩΠΟ ΔΗΜΟΣΙΟΥ ΔΙΚΑΙΟΥ ΓΙΑ ΤΟΝ ΠΟΛΙΤΙΣΜΟ ΚΑΙ ΤΟΝ ΑΘΛΗΤΙΣΜΟ ΣΤΟ ΔΗΜΟ ΛΟΚΡΩΝ</t>
  </si>
  <si>
    <t xml:space="preserve">ΝΟΜΙΚΟ ΠΡΟΣΩΠΟ ΔΗΜΟΣΙΟΥ ΔΙΚΑΙΟΥ ΔΗΜΟΥ ΖΙΤΣΑΣ</t>
  </si>
  <si>
    <t xml:space="preserve">ΝΟΜΙΚΟ ΠΡΟΣΩΠΟ ΔΗΜΟΣΙΟΥ ΔΙΚΑΙΟΥ ΔΗΜΟΥ ΛΑΥΡΕΩΤΙΚΗΣ "ΚΕΦΑΛΟΣ"</t>
  </si>
  <si>
    <t xml:space="preserve">ΝΟΜΙΚΟ ΠΡΟΣΩΠΟ ΔΗΜΟΣΙΟΥ ΔΙΚΑΙΟΥ ΔΗΜΟΥ ΠΛΑΤΑΝΙΑ</t>
  </si>
  <si>
    <t xml:space="preserve">ΝΟΜΙΚΟ ΠΡΟΣΩΠΟ ΔΗΜΟΣΙΟΥ ΔΙΚΑΙΟΥ ΔΗΜΟΥ ΤΡΙΠΟΛΗΣ</t>
  </si>
  <si>
    <t xml:space="preserve">ΝΟΜΙΚΟ ΠΡΟΣΩΠΟ ΔΗΜΟΣΙΟΥ ΔΙΚΑΙΟΥ «ΗΡΑΚΛΕΙΔΗΣ» ΔΗΜΟΥ ΑΓΙΑΣ</t>
  </si>
  <si>
    <t xml:space="preserve">ΝΟΜΙΚΟ ΠΡΟΣΩΠΟ ΔΗΜΟΣΙΟΥ ΔΙΚΑΙΟΥ ΚΟΙΝΩΝΙΚΗΣ ΠΡΟΣΤΑΣΙΑΣ, ΑΛΛΗΛΕΓΓΥΗΣ, ΜΕΡΙΜΝΑΣ ΚΑΙ ΠΑΙΔΕΙΑΣ ΔΗΜΟΥ ΠΩΓΩΝΙΟΥ</t>
  </si>
  <si>
    <t xml:space="preserve">ΝΟΜΙΚΟ ΠΡΟΣΩΠΟ ΔΗΜΟΣΙΟΥ ΔΙΚΑΙΟΥ ΚΟΙΝΩΝΙΚΗΣ ΠΡΟΣΤΑΣΙΑΣ ΚΑΙ ΑΛΛΗΛΕΓΓΥΗΣ ΔΗΜΟΥ ΧΕΡΣΟΝΗΣΟΥ</t>
  </si>
  <si>
    <t xml:space="preserve">ΝΟΜΙΚΟ ΠΡΟΣΩΠΟ ΔΗΜΟΣΙΟΥ ΔΙΚΑΙΟΥ ΚΟΙΝΩΝΙΚΗΣ ΠΡΟΣΤΑΣΙΑΣ ΚΑΙ ΑΛΛΗΛΕΓΓΥΗΣ, ΠΟΛΙΤΙΣΜΟΥ ΚΑΙ ΑΘΛΗΤΙΣΜΟΥ ΔΗΜΟΥ ΦΛΩΡΙΝΑΣ</t>
  </si>
  <si>
    <t xml:space="preserve">ΝΟΜΙΚΟ ΠΡΟΣΩΠΟ ΔΗΜΟΣΙΟΥ ΔΙΚΑΙΟΥ (Ν.Π.Δ.Δ.) ΔΗΜΟΥ ΑΜΦΙΠΟΛΗΣ</t>
  </si>
  <si>
    <t xml:space="preserve">ΝΟΜΙΚΟ ΠΡΟΣΩΠΟ ΔΗΜΟΣΙΟΥ ΔΙΚΑΙΟΥ (Ν.Π.Δ.Δ.) ΔΗΜΟΥ ΗΛΙΔΑΣ "Ο ΗΛΕΙΟΣ"</t>
  </si>
  <si>
    <t xml:space="preserve">ΝΟΜΙΚΟ ΠΡΟΣΩΠΟ ΔΗΜΟΣΙΟΥ ΔΙΚΑΙΟΥ (Ν.Π.Δ.Δ.) ΔΗΜΟΥ ΚΑΤΩ ΝΕΥΡΟΚΟΠΙΟΥ</t>
  </si>
  <si>
    <t xml:space="preserve">ΝΟΜΙΚΟ ΠΡΟΣΩΠΟ ΔΗΜΟΣΙΟΥ ΔΙΚΑΙΟΥ ΠΑΙΔΕΙΑΣ ΚΑΙ ΑΘΛΗΤΙΣΜΟΥ ΔΗΜΟΥ ΑΡΧΑΙΑΣ ΟΛΥΜΠΙΑΣ</t>
  </si>
  <si>
    <t xml:space="preserve">ΝΟΜΙΚΟ ΠΡΟΣΩΠΟ ΔΗΜΟΣΙΟΥ ΔΙΚΑΙΟΥ ΠΑΙΔΕΙΑΣ ΚΑΙ ΚΟΙΝΩΝΙΚΗΣ ΑΛΛΗΛΕΓΓΥΗΣ - ΠΟΛΙΤΙΣΜΟΥ ΑΘΛΗΤΙΣΜΟΥ ΚΑΙ ΠΕΡΙΒΑΛΛΟΝΤΟΣ ΔΗΜΟΥ ΞΥΛΟΚΑΣΤΡΟΥ-ΕΥΡΩΣΤΙΝΗΣ - ΗΛΙΑΣ ΚΑΤΣΟΥΛΗΣ (Α.Ν.Α.ΔΗ.ΞΕ.)</t>
  </si>
  <si>
    <t xml:space="preserve">ΝΟΜΙΚΟ ΠΡΟΣΩΠΟ ΔΗΜΟΣΙΟΥ ΔΙΚΑΙΟΥ ΠΑΙΔΕΙΑΣ, ΠΟΛΙΤΙΣΜΟΥ, ΑΘΛΗΤΙΣΜΟΥ ΣΙΚΥΩΝΙΩΝ "Η ΜΗΚΩΝΗ"</t>
  </si>
  <si>
    <t xml:space="preserve">ΝΟΜΙΚΟ ΠΡΟΣΩΠΟ ΔΗΜΟΣΙΟΥ ΔΙΚΑΙΟΥ ΠΟΛΙΤΙΣΜΟΥ ΚΑΙ ΑΘΛΗΤΙΣΜΟΥ ΔΗΜΟΥ ΑΝΔΡΟΥ</t>
  </si>
  <si>
    <t xml:space="preserve">ΝΟΜΙΚΟ ΠΡΟΣΩΠΟ ΔΗΜΟΣΙΟΥ ΔΙΚΑΙΟΥ ΠΟΛΙΤΙΣΜΟΥ ΚΑΙ ΑΘΛΗΤΙΣΜΟΥ ΔΗΜΟΥ ΦΥΛΗΣ "Η ΠΑΡΝΗΘΑ"</t>
  </si>
  <si>
    <t xml:space="preserve">ΝΟΜΙΚΟ ΠΡΟΣΩΠΟ ΔΗΜΟΣΙΟΥ ΔΙΚΑΙΟΥ ΣΤΟΝ ΔΗΜΟ ΣΕΡΒΙΩΝ-ΒΕΛΒΕΝΤΟΥ ΠΡΟΣΧΟΛΙΚΗΣ ΑΓΩΓΗΣ-ΠΑΙΔΕΙΑΣ-ΚΟΙΝΩΝΙΚΗΣ ΜΕΡΙΜΝΑΣ</t>
  </si>
  <si>
    <t xml:space="preserve">ΝΟΜΙΚΟ ΠΡΟΣΩΠΟ ΔΗΜΟΥ ΑΝΔΡΙΤΣΑΙΝΑΣ - ΚΡΕΣΤΕΝΩΝ ΠΟΛΙΤΙΣΜΟΥ, ΑΘΛΗΤΙΣΜΟΥ, ΚΟΙΝΩΝΙΚΗΣ ΠΡΟΝΟΙΑΣ ΚΑΙ ΑΛΛΗΛΕΓΓΥΗΣ</t>
  </si>
  <si>
    <t xml:space="preserve">ΝΟΜΙΚΟ ΠΡΟΣΩΠΟ ΔΗΜΟΥ ΔΡΑΜΑΣ</t>
  </si>
  <si>
    <t xml:space="preserve">ΝΟΜΙΚΟ ΠΡΟΣΩΠΟ ΚΟΙΝΩΝΙΚΗΣ ΑΛΛΗΛΕΓΓΥΗΣ, ΠΡΟΣΧΟΛΙΚΗΣ ΑΓΩΓΗΣ ΚΑΙ ΠΑΙΔΕΙΑΣ ΔΗΜΟΥ ΠΑΡΑΝΕΣΤΙΟΥ</t>
  </si>
  <si>
    <t xml:space="preserve">ΝΟΜΙΚΟ ΠΡΟΣΩΠΟ ΚΟΙΝΩΝΙΚΗΣ ΠΟΛΙΤΙΚΗΣ ΚΑΙ ΑΛΛΗΛΕΓΓΥΗΣ, ΠΟΛΙΤΙΣΜΟΥ ΚΑΙ ΑΘΛΗΤΙΣΜΟΥ ΔΗΜΟΥ ΜΟΝΕΜΒΑΣΙΑΣ</t>
  </si>
  <si>
    <t xml:space="preserve">ΝΟΜΙΚΟ ΠΡΟΣΩΠΟ ΚΟΙΝΩΝΙΚΗΣ ΠΡΟΝΟΙΑΣ ΚΑΙ ΑΛΛΗΛΕΓΓΥΗΣ, ΠΟΛΙΤΙΣΜΟΥ ΚΑΙ ΠΑΙΔΕΙΑΣ ΔΗΜΟΥ ΕΡΜΙΟΝΙΔΑΣ</t>
  </si>
  <si>
    <t xml:space="preserve">ΝΟΜΙΚΟ ΠΡΟΣΩΠΟ ΚΟΙΝΩΝΙΚΗΣ ΠΡΟΣΤΑΣΙΑΣ, ΑΛΛΗΛΕΓΓΥΗΣ ΚΑΙ ΠΑΙΔΕΙΑΣ ΔΗΜΟΥ ΠΗΝΕΙΟΥ</t>
  </si>
  <si>
    <t xml:space="preserve">ΝΟΜΙΚΟ ΠΡΟΣΩΠΟ ΚΟΙΝΩΝΙΚΗΣ ΠΡΟΣΤΑΣΙΑΣ, ΑΛΛΗΛΕΓΓΥΗΣ ΚΑΙ ΠΑΙΔΕΙΑΣ ΔΗΜΟΥ ΣΠΑΡΤΗΣ</t>
  </si>
  <si>
    <t xml:space="preserve">ΝΟΜΙΚΟ ΠΡΟΣΩΠΟ ΚΟΙΝΩΝΙΚΗΣ ΠΡΟΣΤΑΣΙΑΣ, ΑΛΛΗΛΕΓΓΥΗΣ, ΠΑΙΔΕΙΑΣ ΚΑΙ ΑΘΛΗΤΙΣΜΟΥ ΔΗΜΟΥ ΚΑΣΤΟΡΙΑΣ</t>
  </si>
  <si>
    <t xml:space="preserve">ΝΟΜΙΚΟ ΠΡΟΣΩΠΟ ΚΟΙΝΩΝΙΚΗΣ ΠΡΟΣΤΑΣΙΑΣ, ΑΛΛΗΛΕΓΓΥΗΣ, ΠΑΙΔΕΙΑΣ ΚΑΙ ΠΟΛΙΤΙΣΜΟΥ ΔΗΜΟΥ ΒΟΙΟΥ</t>
  </si>
  <si>
    <t xml:space="preserve">ΝΟΜΙΚΟ ΠΡΟΣΩΠΟ ΚΟΙΝΩΝΙΚΗΣ ΠΡΟΣΤΑΣΙΑΣ, ΠΡΟΝΟΙΑΣ ΚΑΙ ΑΛΛΗΛΕΓΓΥΗΣ ΔΗΜΟΥ ΠΑΡΟΥ</t>
  </si>
  <si>
    <t xml:space="preserve">ΝΟΜΙΚΟ ΠΡΟΣΩΠΟ ΠΑΙΔΕΙΑΣ - ΚΟΙΝΩΝΙΚΗΣ ΠΡΟΣΤΑΣΙΑΣ ΚΑΙ ΑΛΛΗΛΕΓΓΥΗΣ ΔΗΜΟΥ ΣΚΥΡΟΥ (ΚΟΙ.Π.Α.Π.)</t>
  </si>
  <si>
    <t xml:space="preserve">ΝΟΜΙΚΟ ΠΡΟΣΩΠΟ ΠΟΛΙΤΙΣΜΟΥ, ΑΘΛΗΤΙΣΜΟΥ ΚΑΙ ΠΕΡΙΒΑΛΛΟΝΤΟΣ ΔΗΜΟΥ ΠΗΝΕΙΟΥ</t>
  </si>
  <si>
    <t xml:space="preserve">ΝΟΜΙΚΟ ΠΡΟΣΩΠΟ ΠΟΛΙΤΙΣΜΟΥ, ΑΘΛΗΤΙΣΜΟΥ, ΠΕΡΙΒΑΛΛΟΝΤΟΣ, ΠΑΙΔΕΙΑΣ, ΠΡΟΝΟΙΑΣ ΚΑΙ ΑΛΛΗΛΕΓΓΥΗΣ ΔΗΜΟΥ ΝΑΞΟΥ ΚΑΙ ΜΙΚΡΩΝ ΚΥΚΛΑΔΩΝ "ΝΟ.Π.Π.Α.Π.Π.Π.Α"</t>
  </si>
  <si>
    <t xml:space="preserve">ΝΟΜΙΚΟ ΠΡΟΣΩΠΟ ΠΟΛΙΤΙΣΜΟΥ ΚΑΙ ΠΕΡΙΒΑΛΛΟΝΤΟΣ ΔΗΜΟΥ ΣΠΑΡΤΗΣ</t>
  </si>
  <si>
    <t xml:space="preserve">ΝΠΔΔ ΑΘΛΗΣΗΣ, ΚΟΙΝΩΝΙΚΗΣ ΠΟΛΙΤΙΚΗΣ ΚΑΙ ΠΑΙΔΕΙΑΣ ΔΗΜΟΥ ΣΑΛΑΜΙΝΑΣ</t>
  </si>
  <si>
    <t xml:space="preserve">ΝΠΔΔ ΔΗΜΟΥ ΒΕΛΟΥ - ΒΟΧΑΣ ΑΝΕΛΙΞΗ</t>
  </si>
  <si>
    <t xml:space="preserve">Ν.Π.Δ.Δ. ΔΗΜΟΥ ΔΟΞΑΤΟΥ</t>
  </si>
  <si>
    <t xml:space="preserve">ΝΠΔΔ ΔΗΜΟΥ ΘΑΣΟΥ "ΔΗΜΑΡΩΓΟΣ"</t>
  </si>
  <si>
    <t xml:space="preserve">ΝΠΔΔ ΔΗΜΟΥ ΙΘΑΚΗΣ "ΕΛΠΗΝΩΡ"</t>
  </si>
  <si>
    <t xml:space="preserve">ΝΠΔΔ ΔΗΜΟΥ ΙΚΑΡΙΑΣ "ΓΙΑΝΝΗΣ ΤΣΑΡΝΑΣ"</t>
  </si>
  <si>
    <t xml:space="preserve">ΝΠΔΔ ΔΗΜΟΥ ΚΡΩΠΙΑΣ "ΣΦΗΤΤΟΣ"</t>
  </si>
  <si>
    <t xml:space="preserve">ΝΠΔΔ ΔΗΜΟΥ ΝΕΣΤΟΥ "ΕΥΝΕΣΤΙΑ"</t>
  </si>
  <si>
    <t xml:space="preserve">Ν.Π.Δ.Δ. ΔΗΜΟΥ ΠΡΟΣΟΤΣΑΝΗΣ</t>
  </si>
  <si>
    <t xml:space="preserve">ΝΠΔΔ ΔΗΜΟΥ ΣΙΘΩΝΙΑΣ "Η ΑΛΛΗΛΕΓΓΥΗ"</t>
  </si>
  <si>
    <t xml:space="preserve">ΝΠΔΔ ΚΟΙΝΩΝΙΚΗΣ ΑΛΛΗΛΕΓΓΥΗΣ ΚΑΙ ΑΘΛΗΤΙΣΜΟΥ "ΗΡΟΔΩΡΟΣ" ΔΗΜΟΥ ΜΕΓΑΡΕΩΝ</t>
  </si>
  <si>
    <t xml:space="preserve">Ν.Π.Δ.Δ. ΚΟΙΝΩΝΙΚΗΣ ΜΕΡΙΜΝΑΣ ΚΑΙ ΠΡΟΣΧΟΛΙΚΗΣ ΑΓΩΓΗΣ ΔΗΜΟΥ ΡΑΦΗΝΑΣ - ΠΙΚΕΡΜΙΟΥ "ΦΙΛΙΠΠΟΣ ΚΑΒΟΥΝΙΔΗΣ"</t>
  </si>
  <si>
    <t xml:space="preserve">ΝΠΔΔ ΚΟΙΝΩΝΙΚΗΣ ΠΟΛΙΤΙΚΗΣ ΠΟΛΙΤΙΣΤΙΚΗΣ ΑΝΑΠΤΥΞΗΣ ΚΑΙ ΠΑΙΔΕΙΑΣ ΔΗΜΟΥ ΕΟΡΔΑΙΑΣ (ΚΟΙ.Π.ΠΑ.Π.)</t>
  </si>
  <si>
    <t xml:space="preserve">Ν.Π.Δ.Δ. ΚΟΙΝΩΝΙΚΗΣ ΠΡΟΣΤΑΣΙΑΣ, ΑΛΛΗΛΕΓΓΥΗΣ ΚΑΙ ΑΘΛΗΤΙΣΜΟΥ ΔΗΜΟΥ ΕΔΕΣΣΑΣ (ΕΥ ΖΗΝ)</t>
  </si>
  <si>
    <t xml:space="preserve">Ν.Π.Δ.Δ. ΚΟΙΝΩΝΙΚΗΣ ΠΡΟΣΤΑΣΙΑΣ, ΑΛΛΗΛΕΓΓΥΗΣ ΚΑΙ ΑΘΛΗΤΙΣΜΟΥ ΔΗΜΟΥ ΕΥΡΩΤΑ "ΝΙΚΗΦΟΡΟΣ ΒΡΕΤΤΑΚΟΣ"</t>
  </si>
  <si>
    <t xml:space="preserve">ΝΠΔΔ ΚΟΙΝΩΝΙΚΗΣ ΠΡΟΣΤΑΣΙΑΣ, ΑΛΛΗΛΕΓΓΥΗΣ ΚΑΙ ΠΑΙΔΕΙΑΣ ΔΗΜΟΥ ΝΕΜΕΑΣ "ΔΑΝΙΗΛ ΠΑΜΠΟΥΚΗΣ"</t>
  </si>
  <si>
    <t xml:space="preserve">ΝΠΔΔ ΚΟΙΝΩΝΙΚΗΣ ΠΡΟΣΤΑΣΙΑΣ, ΑΛΛΗΛΕΓΓΥΗΣ ΚΑΙ ΠΕΡΙΒΑΛΛΟΝΤΟΣ - ΣΑΜΙΑΚΗ ΑΡΩΓΗ</t>
  </si>
  <si>
    <t xml:space="preserve">Ν.Π.Δ.Δ. ΚΟΙΝΩΝΙΚΗΣ ΠΡΟΣΤΑΣΙΑΣ, ΑΛΛΗΛΕΓΓΥΗΣ, ΠΡΟΣΧΟΛΙΚΗΣ ΑΓΩΓΗΣ ΚΑΙ ΜΟΥΣΙΚΗΣ ΠΑΙΔΕΙΑΣ ΔΗΜΟΥ ΜΑΡΑΘΩΝΑ "ΤΕΤΡΑΠΟΛΙΣ"</t>
  </si>
  <si>
    <t xml:space="preserve">ΝΠΔΔ ΚΟΙΝΩΝΙΚΗΣ ΠΡΟΣΤΑΣΙΑΣ ΚΑΙ ΑΛΛΗΛΕΓΓΥΗΣ ΔΗΜΟΥ ΛΕΣΒΟΥ</t>
  </si>
  <si>
    <t xml:space="preserve">ΝΠΔΔ ΚΟΙΝΩΝΙΚΗΣ ΠΡΟΣΤΑΣΙΑΣ ΚΑΙ ΑΛΛΗΛΕΓΓΥΗΣ (ΚΟΙ.Π.Α.) ΔΗΜΟΥ ΑΓΡΙΝΙΟΥ</t>
  </si>
  <si>
    <t xml:space="preserve">ΝΠΔΔ ΚΟΙΝΩΝΙΚΗΣ ΠΡΟΣΤΑΣΙΑΣ ΚΑΙ ΑΛΛΗΛΕΓΓΥΗΣ, ΠΟΛΙΤΙΣΜΟΥ, ΑΘΛΗΤΙΣΜΟΥ ΚΑΙ ΠΑΙΔΕΙΑΣ ΔΗΜΟΥ ΧΙΟΥ</t>
  </si>
  <si>
    <t xml:space="preserve">ΝΠΔΔ ΚΟΙΝΩΝΙΚΗΣ ΠΡΟΣΤΑΣΙΑΣ ΚΑΙ ΑΛΛΗΛΕΓΓΥΗΣ-ΑΘΛΗΤΙΣΜΟΥ ΔΗΜΟΥ ΑΜΥΝΤΑΙΟΥ</t>
  </si>
  <si>
    <t xml:space="preserve">ΝΠΔΔ ΚΟΙΝΩΝΙΚΗΣ ΠΡΟΣΤΑΣΙΑΣ, ΠΑΙΔΕΙΑΣ ΚΑΙ ΑΘΛΗΤΙΣΜΟΥ ΔΗΜΟΥ ΚΥΜΗΣ - ΑΛΙΒΕΡΙΟΥ</t>
  </si>
  <si>
    <t xml:space="preserve">ΝΠΔΔ ΚΟΙΝΩΝΙΚΩΝ, ΑΘΛΗΤΙΚΩΝ, ΠΟΛΙΤΙΣΤΙΚΩΝ ΚΑΙ ΠΕΡΙΒΑΛΛΟΝΤΙΚΩΝ ΔΡΑΣΤΗΡΙΟΤΗΤΩΝ ΔΗΜΟΥ ΜΑΡΚΟΠΟΥΛΟΥ ΜΕΣΟΓΑΙΑΣ (ΒΡΑΥΡΩΝΙΟΣ)</t>
  </si>
  <si>
    <t xml:space="preserve">Ν.Π.Δ.Δ. ΠΟΛΙΤΙΣΜΟΥ ΑΘΛΗΤΙΣΜΟΥ ΚΑΙ ΠΕΡΙΒΑΛΛΟΝΤΟΣ ΔΗΜΟΥ ΝΕΜΕΑΣ "ΠΡΑΤΙΝΑΣ"</t>
  </si>
  <si>
    <t xml:space="preserve">ΝΠΔΔ ΠΟΛΙΤΙΣΜΟΥ ΚΑΙ ΑΘΛΗΤΙΣΜΟΥ ΔΗΜΟΥ ΖΩΓΡΑΦΟΥ</t>
  </si>
  <si>
    <t xml:space="preserve">Ν.Π.Δ.Δ. ΠΟΛΙΤΙΣΜΟΥ, ΠΕΡΙΒΑΛΛΟΝΤΟΣ ΚΑΙ ΛΕΙΤΟΥΡΓΙΑΣ ΠΑΙΔΙΚΩΝ ΚΑΙ ΒΡΕΦΟΝΗΠΙΑΚΩΝ ΣΤΑΘΜΩΝ ΤΟΥ ΔΗΜΟΥ ΩΡΩΠΟΥ</t>
  </si>
  <si>
    <t xml:space="preserve">Ν.Π.Δ.Δ. ΥΓΕΙΑΣ - ΠΡΟΝΟΙΑΣ - ΚΟΙΝΩΝΙΚΗΣ ΠΡΟΣΤΑΣΙΑΣ - ΑΛΛΗΛΕΓΓΥΗΣ ΔΗΜΟΥ ΠΑΙΟΝΙΑΣ</t>
  </si>
  <si>
    <t xml:space="preserve">ΟΜΗΡΕΙΟ ΠΝΕΥΜΑΤΙΚΟ ΚΕΝΤΡΟ ΔΗΜΟΥ ΧΙΟΥ</t>
  </si>
  <si>
    <t xml:space="preserve">ΟΡΓΑΝΙΣΜΟΣ ΑΘΛΗΣΗΣ ΚΑΙ ΠΟΛΙΤΙΣΜΟΥ ΔΗΜΟΥ ΚΟΡΥΔΑΛΛΟΥ</t>
  </si>
  <si>
    <t xml:space="preserve">ΟΡΓΑΝΙΣΜΟΣ ΑΘΛΗΣΗΣ ΚΑΙ ΦΡΟΝΤΙΔΑΣ, ΝΕΟΛΑΙΑΣ ΚΑΙ 3ΗΣ ΗΛΙΚΙΑΣ ΔΗΜΟΥ ΑΣΠΡΟΠΥΡΓΟΥ</t>
  </si>
  <si>
    <t xml:space="preserve">ΟΡΓΑΝΙΣΜΟΣ ΑΘΛΗΤΙΣΜΟΥ - ΠΟΛΙΤΙΣΜΟΥ ΔΗΜΟΥ ΜΑΚΡΑΚΩΜΗΣ</t>
  </si>
  <si>
    <t xml:space="preserve">ΟΡΓΑΝΙΣΜΟΣ ΑΘΛΗΤΙΣΜΟΥ - ΠΟΛΙΤΙΣΜΟΥ ΚΑΙ ΠΑΙΔΙΚΗ ΑΓΩΓΗΣ ΔΗΜΟΥ ΒΑΡΗΣ - ΒΟΥΛΑΣ - ΒΟΥΛΙΑΓΜΕΝΗΣ</t>
  </si>
  <si>
    <t xml:space="preserve">ΟΡΓΑΝΙΣΜΟΣ ΑΘΛΗΤΙΣΜΟΥ, ΠΟΛΙΤΙΣΜΟΥ ΚΑΙ ΝΕΟΛΑΙΑΣ ΔΗΜΟΥ ΚΟΖΑΝΗΣ</t>
  </si>
  <si>
    <t xml:space="preserve">ΟΡΓΑΝΙΣΜΟΣ ΑΘΛΗΤΙΣΜΟΥ, ΠΟΛΙΤΙΣΜΟΥ, ΠΕΡΙΒΑΛΛΟΝΤΟΣ ΚΑΙ ΠΑΙΔΙΚΩΝ - ΒΡΕΦΟΝΗΠΙΑΚΩΝ ΣΤΑΘΜΩΝ ΔΗΜΟΥ ΚΙΛΚΙΣ</t>
  </si>
  <si>
    <t xml:space="preserve">ΟΡΓΑΝΙΣΜΟΣ ΒΡΕΦΟΝΗΠΙΑΚΗΣ, ΠΑΙΔΙΚΗΣ ΚΑΙ ΟΙΚΟΓΕΝΕΙΑΚΗΣ ΜΕΡΙΜΝΑΣ (Ο.ΒΡΕ.Π.Ο.Μ.) ΔΗΜΟΥ ΘΕΣΣΑΛΟΝΙΚΗΣ</t>
  </si>
  <si>
    <t xml:space="preserve">ΟΡΓΑΝΙΣΜΟΣ ΔΗΜΟΣΙΟΥ ΔΙΚΑΙΟΥ ΔΗΜΟΥ ΖΗΡΟΥ</t>
  </si>
  <si>
    <t xml:space="preserve">ΟΡΓΑΝΙΣΜΟΣ ΕΚΠΑΙΔΕΥΣΗΣ ΔΙΑ ΒΙΟΥ ΜΑΘΗΣΗΣ - ΠΟΛΙΤΙΣΜΟΥ - ΑΘΛΗΤΙΣΜΟΥ ΔΗΜΟΥ ΛΗΜΝΟΥ</t>
  </si>
  <si>
    <t xml:space="preserve">ΟΡΓΑΝΙΣΜΟΣ ΚΟΙΝΩΝΙΚΗΣ ΑΛΛΗΛΕΓΓΥΗΣ - ΠΡΟΣΤΑΣΙΑΣ, ΠΟΛΙΤΙΣΜΟΥ ΚΑΙ ΑΘΛΗΤΙΣΜΟΥ ΔΗΜΟΥ ΦΙΛΟΘΕΗΣ - ΨΥΧΙΚΟΥ (Ο.Κ.Α.Π.Α)</t>
  </si>
  <si>
    <t xml:space="preserve">ΟΡΓΑΝΙΣΜΟΣ ΚΟΙΝΩΝΙΚΗΣ ΑΛΛΗΛΕΓΓΥΗΣ ΚΑΙ ΠΑΙΔΕΙΑΣ ΔΗΜΟΥ ΑΡΧΑΝΩΝ - ΑΣΤΕΡΟΥΣΙΩΝ</t>
  </si>
  <si>
    <t xml:space="preserve">ΟΡΓΑΝΙΣΜΟΣ ΚΟΙΝΩΝΙΚΗΣ ΑΛΛΗΛΕΓΓΥΗΣ ΚΑΙ ΠΑΙΔΕΙΑΣ ΔΗΜΟΥ ΚΕΦΑΛΛΟΝΙΑΣ (Ο.Κ.Α.Π. ΔΗΜΟΥ ΚΕΦΑΛΛΟΝΙΑΣ)</t>
  </si>
  <si>
    <t xml:space="preserve">ΟΡΓΑΝΙΣΜΟΣ ΚΟΙΝΩΝΙΚΗΣ ΜΕΡΙΜΝΑΣ ΚΑΙ ΠΑΙΔΕΙΑΣ ΔΗΜΟΥ ΘΗΡΑΣ</t>
  </si>
  <si>
    <t xml:space="preserve">ΟΡΓΑΝΙΣΜΟΣ ΚΟΙΝΩΝΙΚΗΣ ΠΟΛΙΤΙΚΗΣ ΔΑΦΝΗΣ - ΥΜΗΤΤΟΥ</t>
  </si>
  <si>
    <t xml:space="preserve">ΟΡΓΑΝΙΣΜΟΣ ΚΟΙΝΩΝΙΚΗΣ ΠΟΛΙΤΙΚΗΣ ΚΑΙ ΑΛΛΗΛΕΓΓΥΗΣ ΔΗΜΟΥ ΑΜΑΡΟΥΣΙΟΥ "ΑΜΑΡΥΣΙΑ ΑΡΤΕΜΙΣ" (Ο.ΚΟΙ.Π.Α.Δ.Α).</t>
  </si>
  <si>
    <t xml:space="preserve">ΟΡΓΑΝΙΣΜΟΣ ΚΟΙΝΩΝΙΚΗΣ ΠΡΟΝΟΙΑΣ ΚΑΙ ΑΛΛΗΛΕΓΓΥΗΣ ΔΗΜΟΥ ΠΕΝΤΕΛΗΣ</t>
  </si>
  <si>
    <t xml:space="preserve">ΟΡΓΑΝΙΣΜΟΣ ΚΟΙΝΩΝΙΚΗΣ ΠΡΟΣΤΑΣΙΑΣ - ΑΛΛΗΛΕΓΓΥΗΣ ΚΑΙ ΠΡΟΣΧΟΛΙΚΗΣ ΑΓΩΓΗΣ ΔΗΜΟΥ ΙΩΑΝΝΙΤΩΝ (Ο.Κ.Π.Α.Π.Α.)</t>
  </si>
  <si>
    <t xml:space="preserve">ΟΡΓΑΝΙΣΜΟΣ ΚΟΙΝΩΝΙΚΗΣ ΠΡΟΣΤΑΣΙΑΣ - ΠΑΙΔΕΙΑΣ - ΠΟΛΙΤΙΣΜΟΥ ΚΑΙ ΑΘΛΗΤΙΣΜΟΥ ΔΗΜΟΥ ΦΙΛΙΑΤΩΝ (Ο.Κ.Π.Α.ΔΗ.Φ.)</t>
  </si>
  <si>
    <t xml:space="preserve">ΟΡΓΑΝΙΣΜΟΣ ΚΟΙΝΩΝΙΚΗΣ ΠΡΟΣΤΑΣΙΑΣ, ΑΛΛΗΛΕΓΓΥΗΣ ΚΑΙ ΠΑΙΔΕΙΑΣ ΔΗΜΟΥ ΒΟΛΒΗΣ</t>
  </si>
  <si>
    <t xml:space="preserve">ΟΡΓΑΝΙΣΜΟΣ ΚΟΙΝΩΝΙΚΗΣ ΠΡΟΣΤΑΣΙΑΣ, ΑΛΛΗΛΕΓΓΥΗΣ ΚΑΙ ΠΑΙΔΕΙΑΣ ΔΗΜΟΥ ΔΕΣΚΑΤΗΣ - "ΑΝΔΡΟΜΑΝΑ"</t>
  </si>
  <si>
    <t xml:space="preserve">ΟΡΓΑΝΙΣΜΟΣ ΚΟΙΝΩΝΙΚΗΣ ΠΡΟΣΤΑΣΙΑΣ, ΑΛΛΗΛΕΓΓΥΗΣ ΚΑΙ ΠΑΙΔΕΙΑΣ ΔΗΜΟΥ ΕΛΑΣΣΟΝΑΣ</t>
  </si>
  <si>
    <t xml:space="preserve">ΟΡΓΑΝΙΣΜΟΣ ΚΟΙΝΩΝΙΚΗΣ ΠΡΟΣΤΑΣΙΑΣ ΚΑΙ ΑΛΛΗΛΕΓΓΥΗΣ ΔΗΜΟΥ ΒΡΙΛΗΣΣΙΩΝ</t>
  </si>
  <si>
    <t xml:space="preserve">ΟΡΓΑΝΙΣΜΟΣ ΚΟΙΝΩΝΙΚΗΣ ΠΡΟΣΤΑΣΙΑΣ ΚΑΙ ΑΛΛΗΛΕΓΓΥΗΣ ΔΗΜΟΥ ΓΑΛΑΤΣΙΟΥ</t>
  </si>
  <si>
    <t xml:space="preserve">ΟΡΓΑΝΙΣΜΟΣ ΚΟΙΝΩΝΙΚΗΣ ΠΡΟΣΤΑΣΙΑΣ ΚΑΙ ΑΛΛΗΛΕΓΓΥΗΣ ΔΗΜΟΥ ΛΗΜΝΟΥ</t>
  </si>
  <si>
    <t xml:space="preserve">ΟΡΓΑΝΙΣΜΟΣ ΚΟΙΝΩΝΙΚΗΣ ΠΡΟΣΤΑΣΙΑΣ ΚΑΙ ΑΛΛΗΛΕΓΓΥΗΣ ΔΗΜΟΥ ΧΑΛΚΗΔΟΝΑΣ</t>
  </si>
  <si>
    <t xml:space="preserve">ΟΡΓΑΝΙΣΜΟΣ ΚΟΙΝΩΝΙΚΗΣ ΠΡΟΣΤΑΣΙΑΣ ΚΑΙ ΑΛΛΗΛΕΓΓΥΗΣ ΚΑΙ ΠΑΙΔΕΙΑΣ ΔΗΜΟΥ ΘΕΡΜΟΥ "Ο.Κ.Π.Α.Π.ΔΗ.Θ."</t>
  </si>
  <si>
    <t xml:space="preserve">ΟΡΓΑΝΙΣΜΟΣ ΚΟΙΝΩΝΙΚΗΣ ΠΡΟΣΤΑΣΙΑΣ ΚΑΙ ΑΛΛΗΛΕΓΓΥΗΣ, ΠΑΙΔΕΙΑΣ ΚΑΙ ΑΘΛΗΤΙΣΜΟΥ ΔΗΜΟΥ ΑΝΑΤΟΛΙΚΗΣ ΜΑΝΗΣ</t>
  </si>
  <si>
    <t xml:space="preserve">ΟΡΓΑΝΙΣΜΟΣ ΚΟΙΝΩΝΙΚΗΣ ΠΡΟΣΤΑΣΙΑΣ ΚΑΙ ΠΑΙΔΕΙΑΣ ΔΗΜΟΥ ΚΕΡΚΥΡΑΣ</t>
  </si>
  <si>
    <t xml:space="preserve">ΟΡΓΑΝΙΣΜΟΣ ΚΟΙΝΩΝΙΚΗΣ ΠΡΟΣΤΑΣΙΑΣ-ΑΛΛΗΛΕΓΓΥΗΣ ΚΑΙ ΠΑΙΔΕΙΑΣ ΔΗΜΟΥ ΑΝΔΡΑΒΙΔΑΣ - ΚΥΛΛΗΝΗΣ</t>
  </si>
  <si>
    <t xml:space="preserve">ΟΡΓΑΝΙΣΜΟΣ ΚΟΙΝΩΝΙΚΗΣ ΦΡΟΝΤΙΔΑΣ, ΑΛΛΗΛΕΓΓΥΗΣ, ΑΘΛΗΤΙΣΜΟΥ, ΠΟΛΙΤΙΣΜΟΥ, ΠΕΡΙΒΑΛΛΟΝΤΟΣ ΚΑΙ ΔΙΑ ΒΙΟΥ ΜΑΘΗΣΗΣ ΔΗΜΟΥ ΕΡΕΤΡΙΑΣ "Ο ΔΑΦΝΗΦΟΡΟΣ ΑΠΟΛΛΩΝ"</t>
  </si>
  <si>
    <t xml:space="preserve">ΟΡΓΑΝΙΣΜΟΣ ΚΟΙΝΩΝΙΚΩΝ, ΠΟΛΙΤΙΣΤΙΚΩΝ, ΑΘΛΗΤΙΚΩΝ ΔΡΑΣΕΩΝ (Ο.Κ.Π.Α.Δ.) ΔΗΜΟΥ ΠΥΛΗΣ "ΑΓΙΟΣ ΒΗΣΣΑΡΙΩΝ"</t>
  </si>
  <si>
    <t xml:space="preserve">ΟΡΓΑΝΙΣΜΟΣ ΚΟΙΝΩΝΙΚΩΝ ΥΠΗΡΕΣΙΩΝ ΔΗΜΟΥ ΑΓΙΟΥ ΝΙΚΟΛΑΟΥ (Ο.Κ.Υ.Δ.Α.Ν.)</t>
  </si>
  <si>
    <t xml:space="preserve">ΟΡΓΑΝΙΣΜΟΣ ΝΕΟΛΑΙΑΣ ΚΑΙ ΑΘΛΗΣΗΣ ΔΗΜΟΥ ΕΛΛΗΝΙΚΟΥ - ΑΡΓΥΡΟΥΠΟΛΗΣ (Ο.Ν.Α.Δ.Ε.Α.) - ΓΡΗΓΟΡΗΣ ΛΑΜΠΡΑΚΗΣ</t>
  </si>
  <si>
    <t xml:space="preserve">ΟΡΓΑΝΙΣΜΟΣ ΠΑΙΔΕΙΑΣ - ΑΘΛΗΤΙΣΜΟΥ - ΚΟΙΝΩΝΙΚΗΣ ΠΡΟΣΤΑΣΙΑΣ ΚΑΙ ΑΛΛΗΛΕΓΓΥΗΣ ΔΗΜΟΥ ΑΡΓΟΥΣ ΟΡΕΣΤΙΚΟΥ</t>
  </si>
  <si>
    <t xml:space="preserve">ΟΡΓΑΝΙΣΜΟΣ ΠΑΙΔΕΙΑΣ ΚΑΙ ΠΟΛΙΤΙΣΜΟΥ ΔΗΜΟΥ ΔΩΡΙΔΟΣ</t>
  </si>
  <si>
    <t xml:space="preserve">ΟΡΓΑΝΙΣΜΟΣ ΠΑΙΔΕΙΑΣ, ΚΟΙΝΩΝΙΚΗΣ ΑΛΛΗΛΕΓΓΥΗΣ ΚΑΙ ΠΡΟΣΤΑΣΙΑΣ (Ο.Π.Κ.Α.Π.) ΑΓΙΟΥ ΔΗΜΗΤΡΙΟΥ ΑΤΤΙΚΗΣ</t>
  </si>
  <si>
    <t xml:space="preserve">ΟΡΓΑΝΙΣΜΟΣ ΠΑΙΔΕΙΑΣ, ΠΟΛΙΤΙΣΜΟΥ, ΑΘΛΗΤΙΣΜΟΥ ΚΑΙ ΠΕΡΙΒΑΛΛΟΝΤΟΣ ΔΗΜΟΥ ΜΩΛΟΥ - ΑΓΙΟΥ ΚΩΝΣΤΑΝΤΙΝΟΥ</t>
  </si>
  <si>
    <t xml:space="preserve">ΟΡΓΑΝΙΣΜΟΣ ΠΑΙΔΕΙΑΣ, ΠΟΛΙΤΙΣΜΟΥ, ΑΘΛΗΤΙΣΜΟΥ ΚΑΙ ΠΡΟΝΟΙΑΣ ΔΗΜΟΥ ΚΑΤΕΡΙΝΗΣ</t>
  </si>
  <si>
    <t xml:space="preserve">ΟΡΓΑΝΙΣΜΟΣ ΠΑΙΔΕΙΑΣ, ΠΟΛΙΤΙΣΜΟΥ ΚΑΙ ΠΕΡΙΒΑΛΛΟΝΤΟΣ ΔΗΜΟΥ ΣΠΑΤΩΝ-ΑΡΤΕΜΙΔΟΣ "Ο ΞΕΝΟΦΩΝ"</t>
  </si>
  <si>
    <t xml:space="preserve">ΟΡΓΑΝΙΣΜΟΣ ΠΑΙΔΙΚΗΣ ΑΓΩΓΗΣ ΚΑΙ ΑΘΛΗΣΗΣ ΔΗΜΟΥ ΚΑΛΛΙΘΕΑΣ “ΓΙΑΝΝΗΣ ΓΑΛΛΟΣ”</t>
  </si>
  <si>
    <t xml:space="preserve">ΟΡΓΑΝΙΣΜΟΣ ΠΑΙΔΙΚΩΝ ΚΑΙ ΒΡΕΦΟΝΗΠΙΑΚΩΝ ΣΤΑΘΜΩΝ, ΠΑΙΔΕΙΑΣ ΚΑΙ ΑΘΛΗΤΙΣΜΟΥ ΔΗΜΟΥ ΟΙΧΑΛΙΑΣ</t>
  </si>
  <si>
    <t xml:space="preserve">ΟΡΓΑΝΙΣΜΟΣ ΠΕΡΙΒΑΛΛΟΝΤΟΣ, ΠΑΙΔΕΙΑΣ, ΔΗΜΟΤΙΚΩΝ ΠΑΙΔΙΚΩΝ ΣΤΑΘΜΩΝ, ΚΟΙΝΩΝΙΚΗΣ ΠΡΟΣΤΑΣΙΑΣ ΚΑΙ ΑΛΛΗΛΕΓΓΥΗΣ ΔΗΜΟΥ ΚΑΡΥΣΤΟΥ "Ι., Θ. ΚΑΙ Π. ΚΟΤΣΙΚΑΣ"</t>
  </si>
  <si>
    <t xml:space="preserve">ΟΡΓΑΝΙΣΜΟΣ ΠΟΛΙΤΙΣΜΟΥ - ΑΘΛΗΤΙΣΜΟΥ - ΚΟΙΝΩΝΙΚΗΣ ΠΡΟΣΤΑΣΙΑΣ - ΑΛΛΗΛΕΓΓΥΗΣ ΔΗΜΟΥ ΦΑΡΣΑΛΩΝ (ΟΠΑΚΠΑΔΦ)</t>
  </si>
  <si>
    <t xml:space="preserve">ΟΡΓΑΝΙΣΜΟΣ ΠΟΛΙΤΙΣΜΟΥ ΑΘΛΗΤΙΣΜΟΥ ΔΑΦΝΗΣ - ΥΜΗΤΤΟΥ</t>
  </si>
  <si>
    <t xml:space="preserve">ΟΡΓΑΝΙΣΜΟΣ ΠΟΛΙΤΙΣΜΟΥ, ΑΘΛΗΤΙΣΜΟΥ ΚΑΙ ΝΕΟΛΑΙΑΣ ΔΗΜΟΥ ΑΘΗΝΑΙΩΝ</t>
  </si>
  <si>
    <t xml:space="preserve">ΟΡΓΑΝΙΣΜΟΣ ΠΟΛΙΤΙΣΜΟΥ, ΑΘΛΗΤΙΣΜΟΥ ΚΑΙ ΝΕΟΛΑΙΑΣ ΔΗΜΟΥ ΠΕΙΡΑΙΑ</t>
  </si>
  <si>
    <t xml:space="preserve">ΟΡΓΑΝΙΣΜΟΣ ΠΟΛΙΤΙΣΜΟΥ ΑΘΛΗΤΙΣΜΟΥ ΚΑΙ ΝΕΟΛΑΙΑΣ Ν. ΙΩΝΙΑΣ (Ο.Π.Α.Ν.)</t>
  </si>
  <si>
    <t xml:space="preserve">ΟΡΓΑΝΙΣΜΟΣ ΠΟΛΙΤΙΣΜΟΥ, ΑΘΛΗΤΙΣΜΟΥ ΚΑΙ ΠΕΡΙΒΑΛΛΟΝΤΟΣ ΔΗΜΟΥ ΑΓΙΟΥ ΔΗΜΗΤΡΙΟΥ</t>
  </si>
  <si>
    <t xml:space="preserve">ΟΡΓΑΝΙΣΜΟΣ ΠΟΛΙΤΙΣΜΟΥ, ΑΘΛΗΤΙΣΜΟΥ ΚΑΙ ΠΕΡΙΒΑΛΛΟΝΤΟΣ ΔΗΜΟΥ ΑΝΔΡΑΒΙΔΑΣ - ΚΥΛΛΗΝΗΣ</t>
  </si>
  <si>
    <t xml:space="preserve">ΟΡΓΑΝΙΣΜΟΣ ΠΟΛΙΤΙΣΜΟΥ, ΑΘΛΗΤΙΣΜΟΥ ΚΑΙ ΠΕΡΙΒΑΛΛΟΝΤΟΣ ΔΗΜΟΥ ΒΟΛΒΗΣ</t>
  </si>
  <si>
    <t xml:space="preserve">ΟΡΓΑΝΙΣΜΟΣ ΠΟΛΙΤΙΣΜΟΥ ΑΘΛΗΤΙΣΜΟΥ ΚΑΙ ΠΕΡΙΒΑΛΛΟΝΤΟΣ ΔΗΜΟΥ ΚΙΛΕΛΕΡ (Ο.Π.Α.Π.)</t>
  </si>
  <si>
    <t xml:space="preserve">ΟΡΓΑΝΙΣΜΟΣ ΠΟΛΙΤΙΣΜΟΥ ΚΑΙ ΑΘΛΗΤΙΣΜΟΥ ΔΗΜΟΥ ΝΕΑΣ ΠΡΟΠΟΝΤΙΔΑΣ</t>
  </si>
  <si>
    <t xml:space="preserve">ΟΡΓΑΝΙΣΜΟΣ ΠΟΛΙΤΙΣΜΟΥ ΚΑΙ ΑΘΛΗΤΙΣΜΟΥ ΔΗΜΟΥ ΠΕΝΤΕΛΗΣ</t>
  </si>
  <si>
    <t xml:space="preserve">ΟΡΓΑΝΙΣΜΟΣ ΠΟΛΙΤΙΣΜΟΥ, ΤΟΥΡΙΣΜΟΥ ΚΑΙ ΝΕΑΣ ΓΕΝΙΑΣ ΔΗΜΟΥ ΜΥΛΟΠΟΤΑΜΟΥ Ο ΑΥΛΟΠΟΤΑΜΟΣ</t>
  </si>
  <si>
    <t xml:space="preserve">ΟΡΓΑΝΙΣΜΟΣ ΠΡΟΣΧΟΛΙΚΗΣ ΑΓΩΓΗΣ, ΑΘΛΗΤΙΣΜΟΥ ΚΑΙ ΠΡΟΝΟΙΑΣ ΔΗΜΟΥ ΠΕΡΙΣΤΕΡΙΟΥ (Ο.Π.Α.Α.Π.)</t>
  </si>
  <si>
    <t xml:space="preserve">ΟΡΓΑΝΙΣΜΟΣ ΠΡΟΣΧΟΛΙΚΗΣ ΑΓΩΓΗΣ ΚΑΙ ΚΟΙΝΩΝΙΚΗΣ ΜΕΡΙΜΝΑΣ ΔΗΜΟΥ ΑΛΕΞΑΝΔΡΕΙΑΣ</t>
  </si>
  <si>
    <t xml:space="preserve">ΟΡΓΑΝΙΣΜΟΣ ΠΡΟΣΧΟΛΙΚΗΣ ΑΓΩΓΗΣ ΚΑΙ ΚΟΙΝΩΝΙΚΗΣ ΜΕΡΙΜΝΑΣ ΔΗΜΟΥ ΠΑΛΛΗΝΗΣ</t>
  </si>
  <si>
    <t xml:space="preserve">ΟΡΓΑΝΙΣΜΟΣ ΠΡΟΣΧΟΛΙΚΗΣ ΑΓΩΓΗΣ ΚΑΙ ΚΟΙΝΩΝΙΚΗΣ ΜΕΡΙΜΝΑΣ ΗΡΑΚΛΕΙΟΥ ΑΤΤΙΚΗΣ</t>
  </si>
  <si>
    <t xml:space="preserve">ΟΡΓΑΝΙΣΜΟΣ ΠΡΟΣΧΟΛΙΚΗΣ ΑΓΩΓΗΣ, ΚΟΙΝΩΝΙΚΗΣ ΠΟΛΙΤΙΚΗΣ ΚΑΙ ΑΘΛΗΤΙΣΜΟΥ ΔΗΜΟΥ ΣΕΡΡΩΝ</t>
  </si>
  <si>
    <t xml:space="preserve">ΟΡΓΑΝΙΣΜΟΣ ΤΟΠΙΚΗΣ ΑΝΑΠΤΥΞΗΣ ΔΥΜΑΙΩΝ</t>
  </si>
  <si>
    <t xml:space="preserve">ΟΡΦΑΝΟΤΡΟΦΕΙΟ ΒΟΛΟΥ</t>
  </si>
  <si>
    <t xml:space="preserve">ΟΡΦΑΝΟΤΡΟΦΕΙΟ ΚΕΡΚΥΡΑΣ</t>
  </si>
  <si>
    <t xml:space="preserve">ΠΑΓΚΟΣΜΙΟ ΠΟΛΙΤΙΣΤΙΚΟ ΙΔΡΥΜΑ ΕΛΛΗΝΙΣΜΟΥ ΔΙΑΣΠΟΡΑΣ "ΑΝΔΡΕΑΣ ΠΑΠΑΝΔΡΕΟΥ" ΔΗΜΟΥ ΝΕΑΣ ΦΙΛΑΔΕΛΦΕΙΑΣ - ΧΑΛΚΗΔΟΝΑΣ</t>
  </si>
  <si>
    <t xml:space="preserve">ΠΑΙΔΕΙΑ, ΚΟΙΝΩΝΙΚΗ ΠΡΟΣΤΑΣΙΑ ΚΑΙ ΑΛΛΗΛΕΓΓΥΗ ΔΗΜΟΥ ΛΥΚΟΒΡΥΣΗΣ - ΠΕΥΚΗΣ</t>
  </si>
  <si>
    <t xml:space="preserve">ΠΑΙΔΙΚΟΙ ΣΤΑΘΜΟΙ ΑΝΩ ΛΙΟΣΙΩΝ ΔΗΜΟΥ ΦΥΛΗΣ</t>
  </si>
  <si>
    <t xml:space="preserve">ΠΑΙΔΙΚΟΙ ΣΤΑΘΜΟΙ ΔΗΜΟΥ ΑΓΙΑΣ ΠΑΡΑΣΚΕΥΗΣ</t>
  </si>
  <si>
    <t xml:space="preserve">ΠΑΙΔΙΚΟΙ-ΒΡΕΦΟΝΗΠΙΑΚΟΙ ΣΤΑΘΜΟΙ ΔΗΜΟΥ ΟΡΟΠΕΔΙΟΥ ΛΑΣΙΘΙΟΥ</t>
  </si>
  <si>
    <t xml:space="preserve">ΠΑΙΔΙΚΟΣ - ΒΡΕΦΟΝΗΠΙΑΚΟΣ ΣΤΑΘΜΟΣ ΔΗΜΟΥ ΚΑΛΥΜΝΙΩΝ - ΜΑΝΑ - ΙΩΑΝΝΑ ΚΑΡΠΑΘΙΟΥ</t>
  </si>
  <si>
    <t xml:space="preserve">ΠΕΡΙΒΑΛΛΟΝ - ΑΘΛΗΤΙΣΜΟΣ - ΠΟΛΙΤΙΣΜΟΣ ΔΗΜΟΥ ΣΚΥΡΟΥ (ΠΕ.Α.Π.)</t>
  </si>
  <si>
    <t xml:space="preserve">ΠΕΡΙΒΑΛΛΟΝ - ΠΟΛΙΤΙΣΜΟΣ - ΑΘΛΗΤΙΣΜΟΣ ΔΗΜΟΥ ΛΥΚΟΒΡΥΣΗΣ - ΠΕΥΚΗΣ</t>
  </si>
  <si>
    <t xml:space="preserve">ΠΕΡΙΒΑΛΛΟΝ ΔΗΜΟΥ ΙΕΡΑΠΕΤΡΑΣ</t>
  </si>
  <si>
    <t xml:space="preserve">ΠΕΡΙΒΑΛΛΟΝΤΙΚΟΣ ΣΥΝΔΕΣΜΟΣ ΔΗΜΩΝ ΑΘΗΝΑΣ-ΠΕΙΡΑΙΑ</t>
  </si>
  <si>
    <t xml:space="preserve">ΠΕΡΙΦΕΡΕΙΑΚΟΣ ΣΥΝΔΕΣΜΟΣ ΦΟΡΕΩΝ ΔΙΑΧΕΙΡΙΣΗΣ ΣΤΕΡΕΩΝ ΑΠΟΒΛΗΤΩΝ ΚΡΗΤΗΣ (ΦΟΔΣΑ ΚΡΗΤΗΣ)</t>
  </si>
  <si>
    <t xml:space="preserve">ΠΕΡΙΦΕΡΕΙΑΚΟΣ ΣΥΝΔΕΣΜΟΣ ΦΟΡΕΩΝ ΔΙΑΧΕΙΡΙΣΗΣ ΣΤΕΡΕΩΝ ΑΠΟΒΛΗΤΩΝ ΠΕΡΙΦΕΡΕΙΑΣ ΗΠΕΙΡΟΥ</t>
  </si>
  <si>
    <t xml:space="preserve">ΠΕΡΙΦΕΡΕΙΑΚΟΣ ΣΥΝΔΕΣΜΟΣ ΦΟΡΕΩΝ ΔΙΑΧΕΙΡΙΣΗΣ ΣΤΕΡΕΩΝ ΑΠΟΒΛΗΤΩΝ ΠΕΡΙΦΕΡΕΙΑΣ ΘΕΣΣΑΛΙΑΣ</t>
  </si>
  <si>
    <t xml:space="preserve">ΠΕΡΙΦΕΡΕΙΑΚΟΣ ΣΥΝΔΕΣΜΟΣ ΦΟΡΕΩΝ ΔΙΑΧΕΙΡΙΣΗΣ ΣΤΕΡΕΩΝ ΑΠΟΒΛΗΤΩΝ (ΦΟΔΣΑ) ΚΕΝΤΡΙΚΗΣ ΜΑΚΕΔΟΝΙΑΣ</t>
  </si>
  <si>
    <t xml:space="preserve">ΠΕΡΙΦΕΡΕΙΑΚΟΣ ΣΥΝΔΕΣΜΟΣ ΦΟΡΕΩΝ ΔΙΑΧΕΙΡΙΣΗΣ ΣΤΕΡΕΩΝ ΑΠΟΒΛΗΤΩΝ (ΦΟΔΣΑ) ΠΕΡΙΦΕΡΕΙΑΣ ΔΥΤΙΚΗΣ ΕΛΛΑΔΑΣ</t>
  </si>
  <si>
    <t xml:space="preserve">ΠΕΡΙΦΕΡΕΙΑΚΟΣ ΣΥΝΔΕΣΜΟΣ ΦΟΡΕΩΝ ΔΙΑΧΕΙΡΙΣΗΣ ΣΤΕΡΕΩΝ ΑΠΟΒΛΗΤΩΝ (ΦΟΔΣΑ) ΠΕΡΙΦΕΡΕΙΑΣ ΠΕΛΟΠΟΝΝΗΣΟΥ</t>
  </si>
  <si>
    <t xml:space="preserve">ΠΙΝΑΚΟΘΗΚΗ ΔΗΜΟΥ ΚΕΡΚΥΡΑΙΩΝ</t>
  </si>
  <si>
    <t xml:space="preserve">ΠΝΕΥΜΑΤΙΚΟ ΚΑΙ ΚΑΛΛΙΤΕΧΝΙΚΟ ΚΕΝΤΡΟ ΣΤΑΦΙΔΟΚΑΜΠΟΥ (Π.Κ.Κ.Κ.Σ.) ΔΗΜΟΥ ΑΝΔΡΑΒΙΔΑΣ - ΚΥΛΛΗΝΗΣ</t>
  </si>
  <si>
    <t xml:space="preserve">ΠΝΕΥΜΑΤΙΚΟ ΚΑΙ ΠΟΛΙΤΙΣΤΙΚΟ ΚΕΝΤΡΟ - ΠΑΙΔΙΚΟΙ ΣΤΑΘΜΟΙ ΔΗΜΟΥ ΚΥΘΗΡΩΝ</t>
  </si>
  <si>
    <t xml:space="preserve">ΠΝΕΥΜΑΤΙΚΟ ΚΕΝΤΡΟ ΔΗΜΟΥ ΑΣΠΡΟΠΥΡΓΟΥ</t>
  </si>
  <si>
    <t xml:space="preserve">ΠΝΕΥΜΑΤΙΚΟ ΚΕΝΤΡΟ ΔΗΜΟΥ ΔΩΔΩΝΗΣ</t>
  </si>
  <si>
    <t xml:space="preserve">ΠΝΕΥΜΑΤΙΚΟ ΚΕΝΤΡΟ ΔΗΜΟΥ ΖΑΓΟΡΙΟΥ</t>
  </si>
  <si>
    <t xml:space="preserve">ΠΝΕΥΜΑΤΙΚΟ ΚΕΝΤΡΟ ΔΗΜΟΥ ΙΕΡΑΣ ΠΟΛΗΣ ΜΕΣΟΛΟΓΓΙΟΥ</t>
  </si>
  <si>
    <t xml:space="preserve">ΠΝΕΥΜΑΤΙΚΟ ΚΕΝΤΡΟ ΔΗΜΟΥ ΛΕΥΚΑΔΑΣ</t>
  </si>
  <si>
    <t xml:space="preserve">ΠΝΕΥΜΑΤΙΚΟ ΚΕΝΤΡΟ ΔΗΜΟΥ ΜΟΣΧΑΤΟΥ - ΤΑΥΡΟΥ ΑΤΤΙΚΗΣ</t>
  </si>
  <si>
    <t xml:space="preserve">ΠΝΕΥΜΑΤΙΚΟ ΚΕΝΤΡΟ ΔΗΜΟΥ ΠΑΤΜΟΥ</t>
  </si>
  <si>
    <t xml:space="preserve">ΠΝΕΥΜΑΤΙΚΟ ΚΕΝΤΡΟ ΕΡΕΥΝΑΣ ΚΑΙ ΜΕΛΕΤΗΣ ΤΟΥ ΜΙΚΡΑΣΙΑΤΙΚΟΥ ΠΟΛΙΤΙΣΜΟΥ ΤΗΣ ΧΕΡΣΟΝΗΣΟΥ ΤΗΣ ΕΡΥΘΡΑΙΑΣ ΔΗΜΟΥ ΚΗΦΙΣΙΑΣ</t>
  </si>
  <si>
    <t xml:space="preserve">ΠΝΕΥΜΑΤΙΚΟ ΚΕΝΤΡΟ ΘΡΑΚΟΜΑΚΕΔΟΝΩΝ</t>
  </si>
  <si>
    <t xml:space="preserve">ΠΝΕΥΜΑΤΙΚΟ ΚΕΝΤΡΟ ΠΑΝΟΡΜΟΥ ΤΗΝΟΥ "ΓΙΑΝΝΟΥΛΗΣ ΧΑΛΕΠΑΣ"</t>
  </si>
  <si>
    <t xml:space="preserve">ΠΟΛΙΤΙΣΜΙΚΟΣ ΟΡΓΑΝΙΣΜΟΣ ΟΛΥΜΠΟΥ ΚΑΡΠΑΘΟΥ</t>
  </si>
  <si>
    <t xml:space="preserve">ΠΟΛΙΤΙΣΜΟΣ, ΠΑΙΔΕΙΑ, ΑΘΛΗΤΙΣΜΟΣ ΚΑΙ ΚΟΙΝΩΝΙΚΗ ΠΡΟΣΤΑΣΙΑ ΔΗΜΟΥ ΑΙΓΙΑΛΕΙΑΣ</t>
  </si>
  <si>
    <t xml:space="preserve">ΠΟΛΙΤΙΣΜΟΣ, ΠΑΙΔΕΙΑ, ΑΘΛΗΤΙΣΜΟΣ ΚΑΙ ΠΕΡΙΒΑΛΛΟΝ (Π.Π.Α.Π.) ΔΗΜΟΥ ΤΟΠΕΙΡΟΥ</t>
  </si>
  <si>
    <t xml:space="preserve">ΠΟΛΙΤΙΣΜΟΣ, ΠΕΡΙΒΑΛΛΟΝ ΚΑΙ ΑΘΛΗΤΙΣΜΟΣ, ΠΑΙΔΕΙΑ ΚΑΙ ΚΟΙΝΩΝΙΚΗ ΠΡΟΝΟΙΑ ΣΤΟ ΔΗΜΟ ΞΗΡΟΜΕΡΟΥ</t>
  </si>
  <si>
    <t xml:space="preserve">ΠΟΛΙΤΙΣΤΙΚΕΣ ΚΑΙ ΚΑΛΛΙΤΕΧΝΙΚΕΣ ΕΚΔΗΛΩΣΕΙΣ ΠΑΞΩΝ - "Ο ΠΟΣΕΙΔΩΝ"</t>
  </si>
  <si>
    <t xml:space="preserve">ΠΟΛΙΤΙΣΤΙΚΟ ΚΑΙ ΑΘΛΗΤΙΚΟ ΚΕΝΤΡΟ ΔΗΜΟΥ ΚΕΝΤΡΙΚΩΝ ΤΖΟΥΜΕΡΚΩΝ</t>
  </si>
  <si>
    <t xml:space="preserve">ΠΟΛΙΤΙΣΤΙΚΟ ΚΑΙ ΑΘΛΗΤΙΚΟ ΚΕΝΤΡΟ ΔΗΜΟΥ ΠΑΛΑΙΟΥ ΦΑΛΗΡΟΥ</t>
  </si>
  <si>
    <t xml:space="preserve">ΠΟΛΙΤΙΣΤΙΚΟ ΚΕΝΤΡΟ ΣΙΦΝΟΥ "ΜΑΡΙΑΝΘΗ ΣΙΜΟΥ"</t>
  </si>
  <si>
    <t xml:space="preserve">ΠΟΛΙΤΙΣΤΙΚΟ ΚΕΝΤΡΟ ΤΑΦΙΩΝ ΔΗΜΟΥ ΜΕΓΑΝΗΣΙΟΥ</t>
  </si>
  <si>
    <t xml:space="preserve">ΠΟΛΙΤΙΣΤΙΚΟΣ - ΑΘΛΗΤΙΚΟΣ ΟΡΓΑΝΙΣΜΟΣ ΔΗΜΟΥ ΠΑΙΑΝΙΑΣ</t>
  </si>
  <si>
    <t xml:space="preserve">ΠΟΛΙΤΙΣΤΙΚΟΣ ΑΘΛΗΤΙΚΟΣ ΚΑΙ ΚΟΙΝΩΝΙΚΟΣ ΟΡΓΑΝΙΣΜΟΣ ΔΗΜΟΥ ΜΥΚΟΝΟΥ "ΓΕΩΡΓΙΟΣ ΑΞΙΩΤΗΣ"</t>
  </si>
  <si>
    <t xml:space="preserve">ΠΟΛΙΤΙΣΤΙΚΟΣ, ΑΘΛΗΤΙΚΟΣ ΚΑΙ ΤΟΥΡΙΣΤΙΚΟΣ ΟΡΓΑΝΙΣΜΟΣ ΔΗΜΟΥ ΚΑΡΥΣΤΟΥ "ΑΝΕΜΟΠΥΛΕΣ"</t>
  </si>
  <si>
    <t xml:space="preserve">ΠΟΛΙΤΙΣΤΙΚΟΣ ΑΘΛΗΤΙΚΟΣ ΟΡΓΑΝΙΣΜΟΣ ΔΗΜΟΥ ΑΓΙΟΥ ΝΙΚΟΛΑΟΥ (Π.Α.Ο.Δ.Α.Ν.)</t>
  </si>
  <si>
    <t xml:space="preserve">ΠΟΛΙΤΙΣΤΙΚΟΣ ΑΘΛΗΤΙΚΟΣ ΟΡΓΑΝΙΣΜΟΣ ΔΗΜΟΥ ΗΛΙΟΥΠΟΛΗΣ (Π.Α.Ο.Δ.ΗΛ.) "ΓΡΗΓΟΡΗΣ ΓΡΗΓΟΡΙΟΥ"</t>
  </si>
  <si>
    <t xml:space="preserve">ΠΟΛΙΤΙΣΤΙΚΟΣ ΚΑΙ ΑΘΛΗΤΙΚΟΣ ΟΡΓΑΝΙΣΜΟΣ ΔΗΜΟΥ ΑΓΙΑΣ ΠΑΡΑΣΚΕΥΗΣ</t>
  </si>
  <si>
    <t xml:space="preserve">ΠΟΛΙΤΙΣΤΙΚΟΣ ΚΑΙ ΑΘΛΗΤΙΚΟΣ ΟΡΓΑΝΙΣΜΟΣ ΔΗΜΟΥ ΒΡΙΛΗΣΣΙΩΝ</t>
  </si>
  <si>
    <t xml:space="preserve">ΠΟΛΙΤΙΣΤΙΚΟΣ ΚΑΙ ΑΘΛΗΤΙΚΟΣ ΟΡΓΑΝΙΣΜΟΣ ΔΗΜΟΥ ΓΑΛΑΤΣΙΟΥ "ΒΑΣΙΛΗΣ ΠΑΠΑΔΙΟΝΥΣΙΟΥ"</t>
  </si>
  <si>
    <t xml:space="preserve">ΠΟΛΙΤΙΣΤΙΚΟΣ ΚΑΙ ΑΘΛΗΤΙΚΟΣ ΟΡΓΑΝΙΣΜΟΣ ΔΗΜΟΥ ΝΕΑΣ ΣΜΥΡΝΗΣ</t>
  </si>
  <si>
    <t xml:space="preserve">ΠΟΛΙΤΙΣΤΙΚΟΣ ΟΡΓΑΝΙΣΜΟΣ - ΦΕΣΤΙΒΑΛ ΤΑΙΝΙΩΝ ΜΙΚΡΟΥ ΜΗΚΟΥΣ ΔΡΑΜΑΣ</t>
  </si>
  <si>
    <t xml:space="preserve">ΠΡΟΝΟΙΑ ΚΑΙ ΑΓΩΓΗ ΔΗΜΟΥ ΣΙΝΤΙΚΗΣ</t>
  </si>
  <si>
    <t xml:space="preserve">ΠΡΟΣΧΟΛΙΚΗ ΑΓΩΓΗ, ΚΟΙΝΩΝΙΚΗ ΠΡΟΣΤΑΣΙΑ ΚΑΙ ΠΟΛΙΤΙΣΜΟΣ ΔΗΜΟΥ ΗΓΟΥΜΕΝΙΤΣΑΣ</t>
  </si>
  <si>
    <t xml:space="preserve">ΣΠΗΛΑΙΟ ΠΕΡΑΜΑΤΟΣ ΙΩΑΝΝΙΝΩΝ</t>
  </si>
  <si>
    <t xml:space="preserve">ΣΥΝΔΕΣΜΟΣ ΑΠΟΧΕΤΕΥΣΗΣ ΑΝΔΡΑΒΙΔΑΣ, ΛΕΧΑΙΝΩΝ, ΚΑΣΤΡΟΥ, ΚΥΛΛΗΝΗΣ, ΤΡΑΓΑΝΟΥ «Ο ΗΡΑΚΛΗΣ»</t>
  </si>
  <si>
    <t xml:space="preserve">ΣΥΝΔΕΣΜΟΣ ΓΙΑ ΤΗ ΒΙΩΣΙΜΗ ΑΝΑΠΤΥΞΗ ΤΩΝ ΠΟΛΕΩΝ (Σ.Β.Α.Π.)</t>
  </si>
  <si>
    <t xml:space="preserve">ΣΥΝΔΕΣΜΟΣ ΓΙΑ ΤΗΝ ΙΔΡΥΣΗ ΚΟΙΝΟΥ ΝΕΚΡΟΤΑΦΕΙΟΥ ΟΤΑ ΔΙΑΜΕΡΙΣΜΑΤΟΣ ΔΥΤΙΚΗΣ ΑΤΤΙΚΗΣ</t>
  </si>
  <si>
    <t xml:space="preserve">ΣΥΝΔΕΣΜΟΣ ΔΗΜΩΝ ΓΙΑ ΤΗΝ ΠΡΟΣΤΑΣΙΑ ΚΑΙ ΤΗΝ ΑΝΑΠΛΑΣΗ ΤΟΥ ΠΕΝΤΕΛΙΚΟΥ (Σ.Π.Α.Π.)</t>
  </si>
  <si>
    <t xml:space="preserve">ΣΥΝΔΕΣΜΟΣ ΔΗΜΩΝ ΓΙΑ ΤΗΝ ΠΡΟΣΤΑΣΙΑ ΚΑΙ ΤΗΝ ΑΝΑΠΛΑΣΗ ΤΩΝ ΤΟΥΡΚΟΒΟΥΝΙΩΝ</t>
  </si>
  <si>
    <t xml:space="preserve">ΣΥΝΔΕΣΜΟΣ ΔΗΜΩΝ ΔΥΤΙΚΗΣ ΘΕΣΣΑΛΟΝΙΚΗΣ</t>
  </si>
  <si>
    <t xml:space="preserve">ΣΥΝΔΕΣΜΟΣ ΔΗΜΩΝ ΗΛΕΙΑΚΟΥ ΚΑΜΠΟΥ</t>
  </si>
  <si>
    <t xml:space="preserve">ΣΥΝΔΕΣΜΟΣ ΔΗΜΩΝ ΙΑΜΑΤΙΚΩΝ ΠΗΓΩΝ ΕΛΛΑΔΑΣ</t>
  </si>
  <si>
    <t xml:space="preserve">ΣΥΝΔΕΣΜΟΣ ΔΗΜΩΝ ΚΑΙ ΚΟΙΝΟΤΗΤΩΝ ΓΙΑ ΤΗΝ ΠΡΟΣΤΑΣΙΑ ΚΑΙ ΤΗΝ ΑΝΑΠΤΥΞΗ ΤΗΣ ΠΑΡΝΗΘΑΣ (ΣΥΝ.ΠΑ.)</t>
  </si>
  <si>
    <t xml:space="preserve">ΣΥΝΔΕΣΜΟΣ ΔΗΜΩΝ ΠΕΙΡΑΙΑ ΚΑΙ ΔΥΤΙΚΗΣ ΑΤΤΙΚΗΣ (ΓΙΑ ΤΗΝ ΙΔΡΥΣΗ ΚΟΙΝΟΥ ΝΕΚΡΟΤΑΦΕΙΟΥ)</t>
  </si>
  <si>
    <t xml:space="preserve">ΣΥΝΔΕΣΜΟΣ ΔΙΑΧΕΙΡΙΣΗΣ ΑΠΟΡΡΙΜΑΤΩΝ ΘΕΣΠΡΩΤΙΑΣ</t>
  </si>
  <si>
    <t xml:space="preserve">ΣΥΝΔΕΣΜΟΣ ΔΙΑΧΕΙΡΙΣΗΣ ΑΠΟΡΡΙΜΜΑΤΩΝ Ν. ΞΑΝΘΗΣ</t>
  </si>
  <si>
    <t xml:space="preserve">ΣΥΝΔΕΣΜΟΣ ΔΙΑΧΕΙΡΙΣΗΣ ΑΠΟΡΡΙΜΜΑΤΩΝ ΠΕΔΙΝΗΣ ΚΑΙ ΗΜΙΟΡΕΙΝΗΣ ΠΕΡΙΟΧΗΣ Ν. ΑΡΤΑΣ</t>
  </si>
  <si>
    <t xml:space="preserve">ΣΥΝΔΕΣΜΟΣ ΔΙΑΧΕΙΡΙΣΗΣ ΠΕΡΙΒΑΛΛΟΝΤΟΣ ΔΗΜΩΝ Ν. ΚΑΖΑΝΤΖΑΚΗ - ΑΡΧΑΝΩΝ - ΤΕΜΕΝΟΥΣ</t>
  </si>
  <si>
    <t xml:space="preserve">ΣΥΝΔΕΣΜΟΣ ΔΙΑΧΕΙΡΙΣΗΣ ΣΤΕΡΕΩΝ ΑΠΟΒΛΗΤΩΝ ΔΗΜΩΝ ΝΟΜΟΥ ΖΑΚΥΝΘΟΥ</t>
  </si>
  <si>
    <t xml:space="preserve">ΣΥΝΔΕΣΜΟΣ ΔΙΑΧΕΙΡΙΣΗΣ ΣΤΕΡΕΩΝ ΑΠΟΒΛΗΤΩΝ Ν. ΗΛΕΙΑΣ</t>
  </si>
  <si>
    <t xml:space="preserve">ΣΥΝΔΕΣΜΟΣ ΔΙΑΧΕΙΡΙΣΗΣ ΣΤΕΡΕΩΝ ΑΠΟΒΛΗΤΩΝ Ν. ΚΕΡΚΥΡΑΣ</t>
  </si>
  <si>
    <t xml:space="preserve">ΣΥΝΔΕΣΜΟΣ ΔΙΑΧΕΙΡΙΣΗΣ ΣΤΕΡΕΩΝ ΑΠΟΒΛΗΤΩΝ Ν. ΜΑΓΝΗΣΙΑΣ</t>
  </si>
  <si>
    <t xml:space="preserve">ΣΥΝΔΕΣΜΟΣ ΔΙΑΧΕΙΡΙΣΗΣ ΣΤΕΡΕΩΝ ΑΠΟΒΛΗΤΩΝ ΠΑΡΟΥ - ΑΝΤΙΠΑΡΟΥ</t>
  </si>
  <si>
    <t xml:space="preserve">ΣΥΝΔΕΣΜΟΣ ΔΙΑΧΕΙΡΙΣΗΣ ΣΤΕΡΕΩΝ ΑΠΟΒΛΗΤΩΝ (ΣΥ.ΔΙ.Σ.Α.) Ν. ΛΕΥΚΑΔΑΣ</t>
  </si>
  <si>
    <t xml:space="preserve">ΣΥΝΔΕΣΜΟΣ ΔΙΑΧΕΙΡΙΣΗΣ ΣΤΕΡΕΩΝ ΑΠΟΒΛΗΤΩΝ 1ΗΣ Γ.Ε. Ν. ΑΙΤΩΛΟΑΚΑΡΝΑΝΙΑΣ</t>
  </si>
  <si>
    <t xml:space="preserve">ΣΥΝΔΕΣΜΟΣ ΔΙΑΧΕΙΡΙΣΗΣ ΣΤΕΡΕΩΝ ΑΠΟΒΛΗΤΩΝ 2ΗΣ Δ.Ε. ΠΕΡΙΦΕΡΕΙΑΣ ΗΠΕΙΡΟΥ</t>
  </si>
  <si>
    <t xml:space="preserve">ΣΥΝΔΕΣΜΟΣ ΔΙΑΧΕΙΡΙΣΗΣ ΣΤΕΡΕΩΝ ΑΠΟΒΛΗΤΩΝ 4ΗΣ Γ.Ε. Ν. ΑΙΤΩΛΟΑΚΑΡΝΑΝΙΑΣ</t>
  </si>
  <si>
    <t xml:space="preserve">ΣΥΝΔΕΣΜΟΣ ΔΙΑΧΕΙΡΙΣΗΣ ΣΦΑΓΕΙΩΝ ΛΙΔΟΡΙΚΙΟΥ</t>
  </si>
  <si>
    <t xml:space="preserve">ΣΥΝΔΕΣΜΟΣ ΟΡΕΙΝΩΝ ΔΗΜΩΝ ΠΕΡΙΟΧΗΣ ΚΕΝΤΡΙΚΩΝ ΤΖΟΥΜΕΡΚΩΝ ΚΑΙ ΓΕΩΡΓΙΟΥ ΚΑΡΑΙΣΚΑΚΗ ΑΠΟ ΠΗΓΕΣ ΒΡΥΖΟΚΑΛΑΜΟΥ</t>
  </si>
  <si>
    <t xml:space="preserve">ΣΥΝΔΕΣΜΟΣ ΠΑΡΑΚΑΛΑΜΙΩΝ ΔΗΜΩΝ ΠΡΟΣΤΑΣΙΑΣ &amp; ΑΞΙΟΠΟΙΗΣΗΣ ΠΟΤΑΜΟΥ ΚΑΛΑΜΑ</t>
  </si>
  <si>
    <t xml:space="preserve">ΣΥΝΔΕΣΜΟΣ ΠΡΟΣΤΑΣΙΑΣ ΚΑΙ ΑΝΑΠΤΥΞΗΣ ΤΟΥ ΥΜΗΤΤΟΥ (Σ.Π.Α.Υ.)</t>
  </si>
  <si>
    <t xml:space="preserve">ΣΥΝΔΕΣΜΟΣ ΠΡΟΣΤΑΣΙΑΣ ΚΑΙ ΟΡΘΟΛΟΓΙΚΗΣ ΑΝΑΠΤΥΞΗΣ ΚΟΡΙΝΘΙΑΚΟΥ ΚΟΛΠΟΥ (Σ.Π.Ο.Α.Κ.) «Ο ΑΡΙΩΝ»</t>
  </si>
  <si>
    <t xml:space="preserve">ΣΥΝΔΕΣΜΟΣ ΠΡΟΣΤΑΣΙΑΣ ΚΑΙ ΠΕΡΙΘΑΛΨΗΣ ΑΔΕΣΠΟΤΩΝ ΖΩΩΝ ΑΝΑΤΟΛΙΚΗΣ ΘΕΣΣΑΛΟΝΙΚΗΣ (ΣΥ.Π.ΚΑΙ Π.Α.Ζ.Α.Θ.) ΝΟΜΟΥ ΘΕΣΣΑΛΟΝΙΚΗΣ</t>
  </si>
  <si>
    <t xml:space="preserve">ΣΥΝΔΕΣΜΟΣ ΥΔΑΤΙΚΩΝ ΕΡΓΩΝ ΜΕΘΥΔΡΙΟΥ ΝΟΜΟΥ ΑΡΚΑΔΙΑΣ</t>
  </si>
  <si>
    <t xml:space="preserve">ΣΥΝΔΕΣΜΟΣ ΥΔΡΕΥΣΗΣ ΔΗΜΟΥ ΓΡΕΒΕΝΩΝ ΚΑΙ ΚΟΙΝΟΤΗΤΩΝ ΝΟΜΟΥ ΓΡΕΒΕΝΩΝ</t>
  </si>
  <si>
    <t xml:space="preserve">ΣΥΝΔΕΣΜΟΣ ΥΔΡΕΥΣΗΣ ΔΗΜΟΥ ΚΑΡΔΙΤΣΑΣ ΚΑΙ ΛΟΙΠΩΝ ΔΗΜΩΝ</t>
  </si>
  <si>
    <t xml:space="preserve">ΣΥΝΔΕΣΜΟΣ ΥΔΡΕΥΣΗΣ ΔΗΜΩΝ ΚΑΛΑΜΑΤΑΣ - ΜΕΣΣΗΝΗΣ ΚΑΙ ΚΟΙΝΟΤΗΤΩΝ ΠΕΡΙΟΧΗΣ ΚΑΛΑΜΑΤΑΣ</t>
  </si>
  <si>
    <t xml:space="preserve">ΣΥΝΔΕΣΜΟΣ ΥΔΡΕΥΣΗΣ ΔΗΜΩΝ ΛΕΥΚΑΔΑΣ ΚΑΙ ΑΙΤΩΛΟΑΚΑΡΝΑΝΙΑΣ</t>
  </si>
  <si>
    <t xml:space="preserve">ΣΥΝΔΕΣΜΟΣ ΥΔΡΕΥΣΗΣ ΔΗΜΩΝ ΝΟΜΟΥ ΠΙΕΡΙΑΣ</t>
  </si>
  <si>
    <t xml:space="preserve">ΣΥΝΔΕΣΜΟΣ ΥΔΡΕΥΣΗΣ ΚΑΤΑΦΥΓΙΟΥ - ΛΑΜΠΕΡΟΥ Ν. ΚΑΡΔΙΤΣΑΣ</t>
  </si>
  <si>
    <t xml:space="preserve">ΣΥΝΔΕΣΜΟΣ ΥΔΡΕΥΣΗΣ ΚΟΙΝΟΤΗΤΩΝ ΔΙΑΣΕΛΛΟΥ, ΔΗΜΑΡΙΟΥ, ΜΕΓΑΡΧΗΣ, ΠΕΤΡΑΣ, ΦΩΤΕΙΝΟΥ ΝΟΜΟΥ ΑΡΤΑΣ</t>
  </si>
  <si>
    <t xml:space="preserve">ΣΥΝΔΕΣΜΟΣ ΥΔΡΕΥΣΗΣ ΛΕΚΑΝΟΠΕΔΙΟΥ ΙΩΑΝΝΙΝΩΝ</t>
  </si>
  <si>
    <t xml:space="preserve">ΣΥΝΔΕΣΜΟΣ ΥΔΡΕΥΣΗΣ "Ο ΠΗΝΕΙΟΣ"</t>
  </si>
  <si>
    <t xml:space="preserve">ΣΥΝΔΕΣΜΟΣ ΥΔΡΕΥΣΗΣ ΟΛΥΜΠΙΑΔΑΣ - ΓΑΛΑΤΕΙΑΣ - ΑΝΑΡΓΥΡΩΝ</t>
  </si>
  <si>
    <t xml:space="preserve">ΣΥΝΔΕΣΜΟΣ ΥΔΡΕΥΣΗΣ ΟΤΑ ΝΟΜΟΥ ΦΘΙΩΤΙΔΑΣ ΑΠΟ ΠΗΓΕΣ "ΚΑΝΑΛΙΑ" ΠΥΡΓΟΥ ΥΠΑΤΗΣ</t>
  </si>
  <si>
    <t xml:space="preserve">ΣΥΝΔΕΣΜΟΣ ΥΔΡΕΥΣΗΣ ΠΕΔΙΝΩΝ ΚΑΙ ΗΜΙΟΡΕΙΝΩΝ ΔΗΜΩΝ Ν. ΑΡΤΑΣ</t>
  </si>
  <si>
    <t xml:space="preserve">ΣΥΝΔΕΣΜΟΣ ΥΔΡΕΥΣΗΣ ΠΕΡΒΟΛΑΚΙΩΝ ΝΟΜΟΥ ΧΑΝΙΩΝ</t>
  </si>
  <si>
    <t xml:space="preserve">ΣΥΝΔΕΣΜΟΣ ΥΔΡΕΥΣΗΣ ΠΟΙΜΕΝΙΚΟΥ - ΑΜΠΕΛΑΚΙΩΝ</t>
  </si>
  <si>
    <t xml:space="preserve">ΣΥΝΔΕΣΜΟΣ ΥΔΡΕΥΣΗΣ ΠΡΕΒΕΖΑΣ - ΦΙΛΙΠΠΙΑΔΑΣ - ΛΟΥΡΟΥ Κ.ΛΠ.</t>
  </si>
  <si>
    <t xml:space="preserve">ΣΥΝΔΕΣΜΟΣ ΥΔΡΕΥΣΗΣ ΣΜΟΚΟΒΟΥ</t>
  </si>
  <si>
    <t xml:space="preserve">ΥΠΗΡΕΣΙΑ ΚΟΙΝΩΝΙΚΗΣ ΠΡΟΣΤΑΣΙΑΣ ΚΑΙ ΑΛΛΗΛΕΓΓΥΗΣ - ΑΘΛΗΤΙΣΜΟΥ - ΠΑΙΔΕΙΑΣ ΔΗΜΟΥ ΛΑΓΚΑΔΑ</t>
  </si>
  <si>
    <t xml:space="preserve">ΦΟΡΕΑΣ ΔΙΑΧΕΙΡΙΣΗΣ ΣΤΕΡΕΩΝ ΑΠΟΒΛΗΤΩΝ ΔΗΜΟΥ ΣΥΡΟΥ - ΕΡΜΟΥΠΟΛΗΣ</t>
  </si>
  <si>
    <t xml:space="preserve">ΦΟΡΕΑΣ ΔΙΑΧΕΙΡΙΣΗΣ ΣΤΕΡΕΩΝ ΑΠΟΒΛΗΤΩΝ (ΦΟΔΣΑ) ΝΗΣΩΝ ΝΟΤΙΟΥ ΑΙΓΑΙΟΥ</t>
  </si>
  <si>
    <t xml:space="preserve">ΦΟΡΕΑΣ ΔΙΑΧΕΙΡΙΣΗΣ ΣΤΕΡΕΩΝ ΑΠΟΒΛΗΤΩΝ (ΦΟ.Δ.Σ.Α.) ΝΗΣΩΝ ΠΕΡΙΦΕΡΕΙΑΣ ΒΟΡΕΙΟΥ ΑΙΓΑΙΟΥ</t>
  </si>
  <si>
    <t xml:space="preserve">ΦΟΡΕΑΣ ΔΙΑΧΕΙΡΙΣΗΣ ΣΤΕΡΕΩΝ ΑΠΟΒΛΗΤΩΝ (ΦΟ.Δ.Σ.Α.) ΝΗΣΩΝ ΠΕΡΙΦΕΡΕΙΑΣ ΙΟΝΙΩΝ ΝΗΣΩΝ</t>
  </si>
  <si>
    <t xml:space="preserve">ΦΟΡΕΑΣ ΚΟΙΝΩΝΙΚΗΣ ΜΕΡΙΜΝΑΣ ΚΑΙ ΑΘΛΗΤΙΣΜΟΥ ΔΗΜΟΥ ΠΥΛΟΥ - ΝΕΣΤΟΡΟΣ "ΑΛΛΗΛΕΓΓΥΗ"</t>
  </si>
  <si>
    <t xml:space="preserve">ΦΟΡΕΑΣ ΚΟΙΝΩΝΙΚΗΣ ΠΡΟΣΤΑΣΙΑΣ - ΑΛΛΗΛΕΓΓΥΗΣ - ΠΟΛΙΤΙΣΜΟΥ ΔΗΜΟΥ ΤΡΙΦΥΛΙΑΣ</t>
  </si>
  <si>
    <t xml:space="preserve">ΦΟΡΕΑΣ ΚΟΙΝΩΝΙΚΗΣ ΠΡΟΣΤΑΣΙΑΣ ΚΑΙ ΠΑΙΔΕΙΑΣ ΔΗΜΟΥ ΠΑΙΑΝΙΑΣ</t>
  </si>
  <si>
    <t xml:space="preserve">ΦΟΡΕΑΣ ΠΡΟΝΟΙΑΣ ΔΗΜΟΥ ΗΡΑΚΛΕΙΑΣ (ΦΟ.Π.Η.)</t>
  </si>
  <si>
    <t xml:space="preserve">1ΟΣ ΔΗΜΟΤΙΚΟΣ ΒΡΕΦΟΝΗΠΙΑΚΟΣ ΣΤΑΘΜΟΣ ΝΗΣΟΥ ΤΗΛΟΥ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</si>
</sst>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General"/>
    <numFmt numFmtId="166" formatCode="#,##0"/>
    <numFmt numFmtId="167" formatCode="@"/>
    <numFmt numFmtId="168" formatCode="#,##0.00"/>
  </numFmts>
  <fonts count="25">
    <font>
      <sz val="11"/>
      <name val="Calibri"/>
      <family val="0"/>
      <charset val="161"/>
    </font>
    <font>
      <sz val="10"/>
      <name val="Arial"/>
      <family val="0"/>
      <charset val="161"/>
    </font>
    <font>
      <sz val="10"/>
      <name val="Arial"/>
      <family val="0"/>
      <charset val="161"/>
    </font>
    <font>
      <sz val="10"/>
      <name val="Arial"/>
      <family val="0"/>
      <charset val="161"/>
    </font>
    <font>
      <b val="true"/>
      <sz val="14"/>
      <name val="Calibri"/>
      <family val="0"/>
      <charset val="161"/>
    </font>
    <font>
      <sz val="14"/>
      <name val="Calibri"/>
      <family val="0"/>
      <charset val="161"/>
    </font>
    <font>
      <sz val="10"/>
      <name val="Arial"/>
      <family val="0"/>
      <charset val="1"/>
    </font>
    <font>
      <b val="true"/>
      <sz val="18"/>
      <color rgb="FF969696"/>
      <name val="Calibri"/>
      <family val="0"/>
      <charset val="1"/>
    </font>
    <font>
      <b val="true"/>
      <sz val="22"/>
      <color rgb="FF969696"/>
      <name val="Calibri"/>
      <family val="0"/>
      <charset val="1"/>
    </font>
    <font>
      <b val="true"/>
      <sz val="9"/>
      <name val="Calibri"/>
      <family val="0"/>
      <charset val="161"/>
    </font>
    <font>
      <b val="true"/>
      <sz val="12"/>
      <name val="Calibri"/>
      <family val="0"/>
      <charset val="161"/>
    </font>
    <font>
      <b val="true"/>
      <sz val="8"/>
      <name val="Calibri"/>
      <family val="0"/>
      <charset val="161"/>
    </font>
    <font>
      <sz val="8"/>
      <name val="Calibri"/>
      <family val="0"/>
      <charset val="161"/>
    </font>
    <font>
      <b val="true"/>
      <sz val="11"/>
      <name val="Calibri"/>
      <family val="0"/>
      <charset val="161"/>
    </font>
    <font>
      <b val="true"/>
      <sz val="7.5"/>
      <name val="Calibri"/>
      <family val="0"/>
      <charset val="1"/>
    </font>
    <font>
      <sz val="9"/>
      <name val="Calibri"/>
      <family val="0"/>
      <charset val="161"/>
    </font>
    <font>
      <sz val="12"/>
      <name val="Calibri"/>
      <family val="0"/>
      <charset val="161"/>
    </font>
    <font>
      <i val="true"/>
      <sz val="12"/>
      <name val="Calibri"/>
      <family val="0"/>
      <charset val="161"/>
    </font>
    <font>
      <b val="true"/>
      <i val="true"/>
      <u val="single"/>
      <sz val="12"/>
      <name val="Calibri"/>
      <family val="0"/>
      <charset val="161"/>
    </font>
    <font>
      <b val="true"/>
      <sz val="11"/>
      <name val="Arial"/>
      <family val="0"/>
      <charset val="161"/>
    </font>
    <font>
      <sz val="11"/>
      <name val="Arial"/>
      <family val="0"/>
      <charset val="161"/>
    </font>
    <font>
      <sz val="11"/>
      <color rgb="FFFF0000"/>
      <name val="Calibri"/>
      <family val="0"/>
      <charset val="161"/>
    </font>
    <font>
      <sz val="11"/>
      <color rgb="FFFF0000"/>
      <name val="Arial"/>
      <family val="0"/>
      <charset val="161"/>
    </font>
    <font>
      <sz val="12"/>
      <color rgb="FFFF0000"/>
      <name val="Calibri"/>
      <family val="0"/>
      <charset val="161"/>
    </font>
    <font>
      <sz val="10"/>
      <name val="Calibri"/>
      <family val="0"/>
      <charset val="161"/>
    </font>
  </fonts>
  <fills count="10">
    <fill>
      <patternFill patternType="none"/>
    </fill>
    <fill>
      <patternFill patternType="gray125"/>
    </fill>
    <fill>
      <patternFill patternType="solid">
        <fgColor rgb="FFDFDFDF"/>
        <bgColor rgb="FFDCE6F2"/>
      </patternFill>
    </fill>
    <fill>
      <patternFill patternType="solid">
        <fgColor rgb="FFC5C5C5"/>
        <bgColor rgb="FFCFCFCF"/>
      </patternFill>
    </fill>
    <fill>
      <patternFill patternType="solid">
        <fgColor rgb="FFFDEADA"/>
        <bgColor rgb="FFDFDFDF"/>
      </patternFill>
    </fill>
    <fill>
      <patternFill patternType="solid">
        <fgColor rgb="FFCFCFCF"/>
        <bgColor rgb="FFC5C5C5"/>
      </patternFill>
    </fill>
    <fill>
      <patternFill patternType="solid">
        <fgColor rgb="FFD99694"/>
        <bgColor rgb="FFFF99CC"/>
      </patternFill>
    </fill>
    <fill>
      <patternFill patternType="solid">
        <fgColor rgb="FFD7E4BD"/>
        <bgColor rgb="FFDFDFDF"/>
      </patternFill>
    </fill>
    <fill>
      <patternFill patternType="solid">
        <fgColor rgb="FFDCE6F2"/>
        <bgColor rgb="FFDFDFDF"/>
      </patternFill>
    </fill>
    <fill>
      <patternFill patternType="solid">
        <fgColor rgb="FFFCD5B5"/>
        <bgColor rgb="FFFDEADA"/>
      </patternFill>
    </fill>
  </fills>
  <borders count="18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 style="thin"/>
      <bottom style="thin"/>
      <diagonal/>
    </border>
    <border diagonalUp="false" diagonalDown="true">
      <left/>
      <right style="thin"/>
      <top style="thin"/>
      <bottom style="thin"/>
      <diagonal style="thin"/>
    </border>
    <border diagonalUp="false" diagonalDown="true">
      <left style="thin"/>
      <right style="thin"/>
      <top style="thin"/>
      <bottom style="thin"/>
      <diagonal style="thin"/>
    </border>
    <border diagonalUp="false" diagonalDown="false">
      <left/>
      <right style="thin"/>
      <top style="thin"/>
      <bottom style="medium"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true">
      <left/>
      <right style="thin"/>
      <top/>
      <bottom style="thin"/>
      <diagonal style="thin"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3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2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0" fillId="0" borderId="0" xfId="0" applyFont="fals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6" fillId="2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9" fillId="2" borderId="4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9" fillId="2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3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2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2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2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2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2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3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3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2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0" borderId="5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12" fillId="0" borderId="5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9" fillId="0" borderId="6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6" fontId="15" fillId="0" borderId="7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6" fontId="15" fillId="0" borderId="8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6" fontId="15" fillId="3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5" fillId="2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5" xfId="0" applyFont="false" applyBorder="true" applyAlignment="true" applyProtection="true">
      <alignment horizontal="center" vertical="center" textRotation="0" wrapText="true" indent="0" shrinkToFit="false"/>
      <protection locked="false" hidden="false"/>
    </xf>
    <xf numFmtId="166" fontId="15" fillId="0" borderId="6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6" fontId="15" fillId="0" borderId="5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5" fillId="0" borderId="5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7" fontId="15" fillId="0" borderId="5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7" fontId="15" fillId="0" borderId="5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7" fontId="10" fillId="2" borderId="5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9" fillId="2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5" fillId="2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5" fillId="2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0" borderId="1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9" fillId="0" borderId="5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6" fontId="15" fillId="4" borderId="12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6" fontId="15" fillId="4" borderId="13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0" fillId="0" borderId="5" xfId="0" applyFont="fals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0" fillId="2" borderId="5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9" fillId="2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5" fillId="0" borderId="5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0" fillId="2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2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5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2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0" borderId="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12" fillId="0" borderId="5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15" fillId="2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5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15" fillId="0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15" fillId="0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2" borderId="5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6" fontId="9" fillId="2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5" fillId="2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5" fillId="3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5" fillId="4" borderId="1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15" fillId="4" borderId="1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9" fillId="2" borderId="5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3" fillId="0" borderId="1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1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15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6" fontId="9" fillId="4" borderId="17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9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6" fontId="9" fillId="4" borderId="1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0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6" fillId="0" borderId="5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0" fillId="6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6" borderId="5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6" fontId="15" fillId="6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5" fillId="3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1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2" borderId="1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9" fillId="0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8" fontId="15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17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8" fontId="9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7" fillId="2" borderId="1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6" fontId="9" fillId="2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8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7" fontId="0" fillId="0" borderId="0" xfId="0" applyFont="fals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6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7" fontId="13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9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7" fontId="13" fillId="7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9" fillId="7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0" fillId="7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7" fontId="0" fillId="7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0" fillId="7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16" fillId="7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7" fontId="0" fillId="0" borderId="0" xfId="0" applyFont="fals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16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5" fontId="0" fillId="8" borderId="0" xfId="0" applyFont="false" applyBorder="false" applyAlignment="true" applyProtection="false">
      <alignment horizontal="general" vertical="center" textRotation="0" wrapText="true" indent="0" shrinkToFit="false"/>
      <protection locked="true" hidden="false"/>
    </xf>
    <xf numFmtId="167" fontId="0" fillId="7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20" fillId="7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6" fillId="7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7" fontId="21" fillId="7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22" fillId="7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23" fillId="7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5" fontId="21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0" fillId="7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20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6" fillId="7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7" fontId="13" fillId="9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0" fillId="9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0" fillId="9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7" fontId="0" fillId="9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0" fillId="9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6" fillId="9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7" fontId="0" fillId="6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0" fillId="6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7" fontId="0" fillId="9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20" fillId="9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6" fillId="9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3" fillId="6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7" fontId="13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24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5C5C5"/>
      <rgbColor rgb="FF808080"/>
      <rgbColor rgb="FF9999FF"/>
      <rgbColor rgb="FF993366"/>
      <rgbColor rgb="FFFDEADA"/>
      <rgbColor rgb="FFDCE6F2"/>
      <rgbColor rgb="FF660066"/>
      <rgbColor rgb="FFD99694"/>
      <rgbColor rgb="FF0066CC"/>
      <rgbColor rgb="FFCFCFC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DFDFDF"/>
      <rgbColor rgb="FFD7E4BD"/>
      <rgbColor rgb="FFFFFF99"/>
      <rgbColor rgb="FF99CCFF"/>
      <rgbColor rgb="FFFF99CC"/>
      <rgbColor rgb="FFCC99FF"/>
      <rgbColor rgb="FFFCD5B5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V39"/>
  <sheetViews>
    <sheetView showFormulas="false" showGridLines="false" showRowColHeaders="true" showZeros="true" rightToLeft="false" tabSelected="true" showOutlineSymbols="true" defaultGridColor="true" view="pageBreakPreview" topLeftCell="E1" colorId="64" zoomScale="80" zoomScaleNormal="100" zoomScalePageLayoutView="80" workbookViewId="0">
      <pane xSplit="0" ySplit="3" topLeftCell="A4" activePane="bottomLeft" state="frozen"/>
      <selection pane="topLeft" activeCell="E1" activeCellId="0" sqref="E1"/>
      <selection pane="bottomLeft" activeCell="T4" activeCellId="0" sqref="T4"/>
    </sheetView>
  </sheetViews>
  <sheetFormatPr defaultColWidth="9.15625" defaultRowHeight="15" zeroHeight="false" outlineLevelRow="0" outlineLevelCol="0"/>
  <cols>
    <col collapsed="false" customWidth="true" hidden="false" outlineLevel="0" max="1" min="1" style="1" width="9.71"/>
    <col collapsed="false" customWidth="true" hidden="false" outlineLevel="0" max="2" min="2" style="0" width="42.14"/>
    <col collapsed="false" customWidth="true" hidden="false" outlineLevel="0" max="3" min="3" style="0" width="80.86"/>
    <col collapsed="false" customWidth="true" hidden="false" outlineLevel="0" max="4" min="4" style="0" width="17.71"/>
    <col collapsed="false" customWidth="true" hidden="false" outlineLevel="0" max="20" min="5" style="0" width="11.71"/>
    <col collapsed="false" customWidth="true" hidden="false" outlineLevel="0" max="21" min="21" style="0" width="19.71"/>
    <col collapsed="false" customWidth="true" hidden="false" outlineLevel="0" max="22" min="22" style="0" width="17.71"/>
  </cols>
  <sheetData>
    <row r="1" customFormat="false" ht="18.75" hidden="false" customHeight="true" outlineLevel="0" collapsed="false">
      <c r="A1" s="2" t="s">
        <v>0</v>
      </c>
      <c r="B1" s="2"/>
      <c r="C1" s="2"/>
      <c r="D1" s="3" t="s">
        <v>1</v>
      </c>
      <c r="E1" s="3"/>
      <c r="F1" s="4" t="s">
        <v>2</v>
      </c>
      <c r="G1" s="4"/>
      <c r="H1" s="4"/>
      <c r="I1" s="4"/>
      <c r="J1" s="4"/>
      <c r="K1" s="4"/>
      <c r="L1" s="5"/>
      <c r="M1" s="5"/>
      <c r="N1" s="5"/>
      <c r="O1" s="5"/>
      <c r="P1" s="5"/>
      <c r="Q1" s="5"/>
      <c r="R1" s="5"/>
      <c r="S1" s="5"/>
      <c r="T1" s="5"/>
      <c r="U1" s="5"/>
    </row>
    <row r="2" customFormat="false" ht="32.25" hidden="false" customHeight="true" outlineLevel="0" collapsed="false">
      <c r="A2" s="6" t="s">
        <v>3</v>
      </c>
      <c r="B2" s="6"/>
      <c r="C2" s="7" t="s">
        <v>4</v>
      </c>
      <c r="D2" s="8" t="n">
        <v>1</v>
      </c>
      <c r="E2" s="8" t="n">
        <v>2</v>
      </c>
      <c r="F2" s="8" t="n">
        <v>3</v>
      </c>
      <c r="G2" s="8" t="n">
        <v>4</v>
      </c>
      <c r="H2" s="9" t="n">
        <v>5</v>
      </c>
      <c r="I2" s="8" t="n">
        <v>6</v>
      </c>
      <c r="J2" s="8" t="n">
        <v>7</v>
      </c>
      <c r="K2" s="8" t="n">
        <v>8</v>
      </c>
      <c r="L2" s="9" t="n">
        <v>9</v>
      </c>
      <c r="M2" s="8" t="n">
        <v>10</v>
      </c>
      <c r="N2" s="8" t="n">
        <v>11</v>
      </c>
      <c r="O2" s="8" t="n">
        <v>12</v>
      </c>
      <c r="P2" s="9" t="n">
        <v>13</v>
      </c>
      <c r="Q2" s="8" t="n">
        <v>14</v>
      </c>
      <c r="R2" s="8" t="n">
        <v>15</v>
      </c>
      <c r="S2" s="8" t="n">
        <v>16</v>
      </c>
      <c r="T2" s="9" t="n">
        <v>17</v>
      </c>
      <c r="U2" s="8" t="n">
        <v>18</v>
      </c>
      <c r="V2" s="8" t="n">
        <v>19</v>
      </c>
    </row>
    <row r="3" customFormat="false" ht="83.25" hidden="false" customHeight="true" outlineLevel="0" collapsed="false">
      <c r="A3" s="10" t="s">
        <v>5</v>
      </c>
      <c r="B3" s="10" t="s">
        <v>6</v>
      </c>
      <c r="C3" s="11" t="s">
        <v>7</v>
      </c>
      <c r="D3" s="12" t="s">
        <v>8</v>
      </c>
      <c r="E3" s="13" t="s">
        <v>9</v>
      </c>
      <c r="F3" s="14" t="s">
        <v>10</v>
      </c>
      <c r="G3" s="14" t="s">
        <v>11</v>
      </c>
      <c r="H3" s="15" t="s">
        <v>12</v>
      </c>
      <c r="I3" s="14" t="s">
        <v>13</v>
      </c>
      <c r="J3" s="14" t="s">
        <v>14</v>
      </c>
      <c r="K3" s="14" t="s">
        <v>15</v>
      </c>
      <c r="L3" s="15" t="s">
        <v>16</v>
      </c>
      <c r="M3" s="14" t="s">
        <v>17</v>
      </c>
      <c r="N3" s="14" t="s">
        <v>18</v>
      </c>
      <c r="O3" s="14" t="s">
        <v>19</v>
      </c>
      <c r="P3" s="15" t="s">
        <v>20</v>
      </c>
      <c r="Q3" s="14" t="s">
        <v>21</v>
      </c>
      <c r="R3" s="14" t="s">
        <v>22</v>
      </c>
      <c r="S3" s="14" t="s">
        <v>23</v>
      </c>
      <c r="T3" s="16" t="s">
        <v>24</v>
      </c>
      <c r="U3" s="17" t="s">
        <v>25</v>
      </c>
      <c r="V3" s="18" t="s">
        <v>26</v>
      </c>
    </row>
    <row r="4" s="5" customFormat="true" ht="123.75" hidden="false" customHeight="true" outlineLevel="0" collapsed="false">
      <c r="A4" s="19" t="s">
        <v>27</v>
      </c>
      <c r="B4" s="20" t="s">
        <v>28</v>
      </c>
      <c r="C4" s="21" t="str">
        <f aca="false">+mapping!D17</f>
        <v>(06)_Έσοδα από επιχορηγήσεις για λειτουργικές δαπάνες(+) (1211) _Έκτακτες επιχορηγήσεις για την κάλυψη λειτουργικών δαπανών από εθνικούς πόρους (μέσω του τακτικού προϋπολογισμού)(+) (1214) _Επιχορηγήσεις για πυροπροστασία που προορίζονται για λειτουργικές δαπάνες(+) (131) _Επιχορηγήσεις από θεσμοθετημένους πόρους για επενδυτικές δαπάνες(+) (1325) _Επιχορηγήσεις από εθνικούς πόρους για κάλυψη έκτακτων αναγκών για έργα (μέσω του τακτικού προϋπολογισμού συμπεριλαμβανομένων των ΚΑΠ)(+) (1327) _Λοιπές επιχορηγήσεις για επενδύσεις και έργα: Χρηματοδοτήσεις από Κεντρικούς φορείς (μέσω του τακτικού προϋπολογισμού)(+) (1215) _Έσοδο από επιχορήγηση για πληρωμή ληξιπρόθεσμων(+) (4311) _ΚΑΠ για την κάλυψη των λειτουργικών αναγκών των σχολείων Α/θμιας και Β/θμιας εκπαίδευσης (άρθρο 55 Ν 1946/91)(-) (1315) _Επιχορηγήσεις από το πρόγραμμα ΦΙΛΟΔΗΜΟΣ Ι (άρθρ. 69 του ν. 4509/2017)(+) (4311) _ΚΑΠ για την κάλυψη των λειτουργικών αναγκών των σχολείων Α/θμιας και Β/θμιας εκπαίδευσης (άρθρο 55 Ν 1946/91)( + ) (4312) _Έσοδα για τη χορήγηση επιδομάτων για φυσικές καταστροφές</v>
      </c>
      <c r="D4" s="22" t="n">
        <v>0</v>
      </c>
      <c r="E4" s="23" t="n">
        <v>0</v>
      </c>
      <c r="F4" s="24" t="n">
        <v>0</v>
      </c>
      <c r="G4" s="24" t="n">
        <v>0</v>
      </c>
      <c r="H4" s="25" t="n">
        <f aca="false">E4+F4+G4</f>
        <v>0</v>
      </c>
      <c r="I4" s="24" t="n">
        <v>0</v>
      </c>
      <c r="J4" s="24" t="n">
        <v>0</v>
      </c>
      <c r="K4" s="24" t="n">
        <v>0</v>
      </c>
      <c r="L4" s="25" t="n">
        <f aca="false">H4+I4+J4+K4</f>
        <v>0</v>
      </c>
      <c r="M4" s="24" t="n">
        <v>0</v>
      </c>
      <c r="N4" s="24" t="n">
        <v>0</v>
      </c>
      <c r="O4" s="24" t="n">
        <v>0</v>
      </c>
      <c r="P4" s="25" t="n">
        <f aca="false">L4+M4+N4+O4</f>
        <v>0</v>
      </c>
      <c r="Q4" s="24" t="n">
        <v>0</v>
      </c>
      <c r="R4" s="24" t="n">
        <v>0</v>
      </c>
      <c r="S4" s="24" t="n">
        <v>0</v>
      </c>
      <c r="T4" s="25" t="n">
        <f aca="false">P4+Q4+R4+S4</f>
        <v>0</v>
      </c>
      <c r="U4" s="26" t="n">
        <f aca="false">D4-T4</f>
        <v>0</v>
      </c>
      <c r="V4" s="27" t="n">
        <v>0</v>
      </c>
    </row>
    <row r="5" s="5" customFormat="true" ht="189.75" hidden="false" customHeight="true" outlineLevel="0" collapsed="false">
      <c r="A5" s="19" t="s">
        <v>29</v>
      </c>
      <c r="B5" s="20" t="s">
        <v>30</v>
      </c>
      <c r="C5" s="21" t="str">
        <f aca="false">+mapping!D33</f>
        <v>(1212)_Επιχορηγήσεις για την κάλυψη λειτουργικών δαπανών:  Από συγχρηματοδοτούμενα προγράμματα (μέσω του ΕΣΠΑ)(+) (1315) _Επιχορηγήσεις από το πρόγραμμα ΦΙΛΟΔΗΜΟΣ Ι (άρθρ. 69 του ν. 4509/2017)(+) (1216) _Επιχορηγήσεις για την κάλυψη λειτουργικών δαπανών: Από εθνικούς πόρους (μέσω του εθνικού τμήματος του Π.Δ.Ε.)(+) (1321) _Λοιπές επιχορηγήσεις για επενδύσεις και έργα:  Χρηματοδοτήσεις από Περιφερειακά επιχειρησιακά προγράμματα(+) (1322) _Λοιπές επιχορηγήσεις για επενδύσεις και έργα:  Χρηματοδοτήσεις από Κεντρικούς φορείς (μέσω του εθνικού τμήματος του Π.Δ.Ε.)(+) (1328) _Λοιπές επιχορηγήσεις για επενδύσεις και έργα: Χρηματοδοτήσεις από το Εθνικό Στρατηγικό Πλαίσιο Αναφοράς (ΕΣΠΑ) εκτός Περιφερειακών Επιχειρησιακών Προγραμμάτων (-) (8262) _Επιστροφή χρημάτων λόγω ανάκλησης κατανομής χρηματοδότησης ΠΔΕ(+) (1217) _Επιχορηγήσεις για την κάλυψη λειτουργικών δαπανών: Από προγράμματα της Ε.Ε.(+) (1323) _Λοιπές επιχορηγήσεις για επενδύσεις και έργα: Χρηματοδοτήσεις έργων από Ε.Ε. (εκτός ΠΔΕ/ΕΣΠΑ)(+) (1324) _Λοιπές επιχορηγήσεις για επενδύσεις και έργα: Χρηματοδοτήσεις έργων από Διεθνείς οργανισμούς (εκτός ΠΔΕ/ΕΣΠΑ)(+) (1213) _Έσοδα από προγραμματικές συμβάσεις για υλοποίηση τοπικών πολιτικών(+) (1219) _Λοιπές επιχορηγήσεις(+) (1326) _Έσοδα από προγραμματικές συμβάσεις για κάλυψη επενδυτικών δαπανών (+) (1329) _Λοιπές επιχορηγήσεις για επενδύσεις και έργα</v>
      </c>
      <c r="D5" s="22" t="n">
        <v>310000</v>
      </c>
      <c r="E5" s="28" t="n">
        <v>0</v>
      </c>
      <c r="F5" s="29" t="n">
        <v>0</v>
      </c>
      <c r="G5" s="29" t="n">
        <v>70000</v>
      </c>
      <c r="H5" s="25" t="n">
        <f aca="false">E5+F5+G5</f>
        <v>70000</v>
      </c>
      <c r="I5" s="28" t="n">
        <v>0</v>
      </c>
      <c r="J5" s="29" t="n">
        <v>0</v>
      </c>
      <c r="K5" s="29" t="n">
        <v>70000</v>
      </c>
      <c r="L5" s="25" t="n">
        <f aca="false">H5+I5+J5+K5</f>
        <v>140000</v>
      </c>
      <c r="M5" s="28" t="n">
        <v>0</v>
      </c>
      <c r="N5" s="29" t="n">
        <v>0</v>
      </c>
      <c r="O5" s="29" t="n">
        <v>70000</v>
      </c>
      <c r="P5" s="25" t="n">
        <f aca="false">L5+M5+N5+O5</f>
        <v>210000</v>
      </c>
      <c r="Q5" s="28" t="n">
        <v>0</v>
      </c>
      <c r="R5" s="29" t="n">
        <v>0</v>
      </c>
      <c r="S5" s="29" t="n">
        <v>100000</v>
      </c>
      <c r="T5" s="25" t="n">
        <f aca="false">P5+Q5+R5+S5</f>
        <v>310000</v>
      </c>
      <c r="U5" s="26" t="n">
        <f aca="false">D5-T5</f>
        <v>0</v>
      </c>
      <c r="V5" s="27" t="n">
        <v>0</v>
      </c>
    </row>
    <row r="6" s="5" customFormat="true" ht="45" hidden="false" customHeight="true" outlineLevel="0" collapsed="false">
      <c r="A6" s="30" t="s">
        <v>31</v>
      </c>
      <c r="B6" s="31" t="s">
        <v>32</v>
      </c>
      <c r="C6" s="21" t="str">
        <f aca="false">+mapping!D45</f>
        <v>(01)_Πρόσοδοι από ακίνητη περιουσία(+) (02) _Έσοδα από κινητή περιουσία(+) (03) _Έσοδα από ανταποδοτικά τέλη και δικαιώματα(+) (04) _Έσοδα από λοιπά τέλη δικαιώματα και παροχή υπηρεσιών(+) (05) _Φόροι και εισφορές(+) (07) _Λοιπά τακτικά έσοδα(+) (11) _Εσοδα από εκποίηση κινητής και ακίνητης περιουσίας(+) (14) _Δωρεές-κληρονομιές - κληροδοσίες(+) (15) _Προσαυξήσεις πρόστιμα παράβολα(+) (16) _Λοιπά έκτακτα έσοδα</v>
      </c>
      <c r="D6" s="22" t="n">
        <v>332900</v>
      </c>
      <c r="E6" s="28" t="n">
        <v>0</v>
      </c>
      <c r="F6" s="29" t="n">
        <v>0</v>
      </c>
      <c r="G6" s="29" t="n">
        <v>50000</v>
      </c>
      <c r="H6" s="25" t="n">
        <f aca="false">E6+F6+G6</f>
        <v>50000</v>
      </c>
      <c r="I6" s="29" t="n">
        <v>50000</v>
      </c>
      <c r="J6" s="29" t="n">
        <v>0</v>
      </c>
      <c r="K6" s="29" t="n">
        <v>50000</v>
      </c>
      <c r="L6" s="25" t="n">
        <f aca="false">H6+I6+J6+K6</f>
        <v>150000</v>
      </c>
      <c r="M6" s="29" t="n">
        <v>40000</v>
      </c>
      <c r="N6" s="29" t="n">
        <v>0</v>
      </c>
      <c r="O6" s="29" t="n">
        <v>50000</v>
      </c>
      <c r="P6" s="25" t="n">
        <f aca="false">L6+M6+N6+O6</f>
        <v>240000</v>
      </c>
      <c r="Q6" s="29" t="n">
        <v>0</v>
      </c>
      <c r="R6" s="29" t="n">
        <v>50000</v>
      </c>
      <c r="S6" s="29" t="n">
        <v>42900</v>
      </c>
      <c r="T6" s="25" t="n">
        <f aca="false">P6+Q6+R6+S6</f>
        <v>332900</v>
      </c>
      <c r="U6" s="26" t="n">
        <f aca="false">D6-T6</f>
        <v>0</v>
      </c>
      <c r="V6" s="27" t="n">
        <v>0</v>
      </c>
    </row>
    <row r="7" s="5" customFormat="true" ht="24" hidden="false" customHeight="true" outlineLevel="0" collapsed="false">
      <c r="A7" s="30" t="s">
        <v>33</v>
      </c>
      <c r="B7" s="31" t="s">
        <v>34</v>
      </c>
      <c r="C7" s="21" t="str">
        <f aca="false">+mapping!D47</f>
        <v>(+) (2) _Έσοδα παρελθόντων οικονομικών ετών (Π.Ο.Ε.) που βεβαιώνονται  για πρώτη φορά</v>
      </c>
      <c r="D7" s="22" t="n">
        <v>0</v>
      </c>
      <c r="E7" s="28" t="n">
        <v>0</v>
      </c>
      <c r="F7" s="29" t="n">
        <v>0</v>
      </c>
      <c r="G7" s="29" t="n">
        <v>0</v>
      </c>
      <c r="H7" s="25" t="n">
        <f aca="false">E7+F7+G7</f>
        <v>0</v>
      </c>
      <c r="I7" s="29" t="n">
        <v>0</v>
      </c>
      <c r="J7" s="29" t="n">
        <v>0</v>
      </c>
      <c r="K7" s="29" t="n">
        <v>0</v>
      </c>
      <c r="L7" s="25" t="n">
        <f aca="false">H7+I7+J7+K7</f>
        <v>0</v>
      </c>
      <c r="M7" s="29" t="n">
        <v>0</v>
      </c>
      <c r="N7" s="29" t="n">
        <v>0</v>
      </c>
      <c r="O7" s="29" t="n">
        <v>0</v>
      </c>
      <c r="P7" s="25" t="n">
        <f aca="false">L7+M7+N7+O7</f>
        <v>0</v>
      </c>
      <c r="Q7" s="29" t="n">
        <v>0</v>
      </c>
      <c r="R7" s="29" t="n">
        <v>0</v>
      </c>
      <c r="S7" s="29" t="n">
        <v>0</v>
      </c>
      <c r="T7" s="25" t="n">
        <f aca="false">P7+Q7+R7+S7</f>
        <v>0</v>
      </c>
      <c r="U7" s="26" t="n">
        <f aca="false">D7-T7</f>
        <v>0</v>
      </c>
      <c r="V7" s="27" t="n">
        <v>0</v>
      </c>
    </row>
    <row r="8" s="5" customFormat="true" ht="24" hidden="false" customHeight="true" outlineLevel="0" collapsed="false">
      <c r="A8" s="19" t="s">
        <v>35</v>
      </c>
      <c r="B8" s="32" t="s">
        <v>36</v>
      </c>
      <c r="C8" s="21" t="str">
        <f aca="false">+mapping!D52</f>
        <v>(32)_Εισπρακτέα υπόλοιπα από βεβαιωθέντα έσοδα κατά τα παρελθόντα έτη(-) (8511) _Προβλέψεις μη είσπραξης εισπρακτέων υπολοίπων</v>
      </c>
      <c r="D8" s="22" t="n">
        <v>2965.5</v>
      </c>
      <c r="E8" s="28" t="n">
        <v>2965.5</v>
      </c>
      <c r="F8" s="29" t="n">
        <v>0</v>
      </c>
      <c r="G8" s="29" t="n">
        <v>0</v>
      </c>
      <c r="H8" s="25" t="n">
        <f aca="false">E8+F8+G8</f>
        <v>2965.5</v>
      </c>
      <c r="I8" s="29" t="n">
        <v>0</v>
      </c>
      <c r="J8" s="29" t="n">
        <v>0</v>
      </c>
      <c r="K8" s="29" t="n">
        <v>0</v>
      </c>
      <c r="L8" s="25" t="n">
        <f aca="false">H8+I8+J8+K8</f>
        <v>2965.5</v>
      </c>
      <c r="M8" s="29" t="n">
        <v>0</v>
      </c>
      <c r="N8" s="29" t="n">
        <v>0</v>
      </c>
      <c r="O8" s="29" t="n">
        <v>0</v>
      </c>
      <c r="P8" s="25" t="n">
        <f aca="false">L8+M8+N8+O8</f>
        <v>2965.5</v>
      </c>
      <c r="Q8" s="29" t="n">
        <v>0</v>
      </c>
      <c r="R8" s="29" t="n">
        <v>0</v>
      </c>
      <c r="S8" s="29" t="n">
        <v>0</v>
      </c>
      <c r="T8" s="25" t="n">
        <f aca="false">P8+Q8+R8+S8</f>
        <v>2965.5</v>
      </c>
      <c r="U8" s="26" t="n">
        <f aca="false">D8-T8</f>
        <v>0</v>
      </c>
      <c r="V8" s="27" t="n">
        <v>0</v>
      </c>
    </row>
    <row r="9" s="5" customFormat="true" ht="22.5" hidden="false" customHeight="true" outlineLevel="0" collapsed="false">
      <c r="A9" s="19" t="s">
        <v>37</v>
      </c>
      <c r="B9" s="32" t="s">
        <v>38</v>
      </c>
      <c r="C9" s="21" t="str">
        <f aca="false">+mapping!D59</f>
        <v>(41)_Εισπράξεις υπέρ δημοσίου και τρίτων (+) (42) _Επιστροφές χρημάτων(+) (31) _Εισπράξεις από δάνεια(+) (4319) _Λοιπά έσοδα προς απόδοση σε τρίτους</v>
      </c>
      <c r="D9" s="22" t="n">
        <v>143300</v>
      </c>
      <c r="E9" s="28" t="n">
        <v>143300</v>
      </c>
      <c r="F9" s="29" t="n">
        <v>0</v>
      </c>
      <c r="G9" s="29" t="n">
        <v>0</v>
      </c>
      <c r="H9" s="25" t="n">
        <f aca="false">E9+F9+G9</f>
        <v>143300</v>
      </c>
      <c r="I9" s="29" t="n">
        <v>0</v>
      </c>
      <c r="J9" s="29" t="n">
        <v>0</v>
      </c>
      <c r="K9" s="29" t="n">
        <v>0</v>
      </c>
      <c r="L9" s="25" t="n">
        <f aca="false">H9+I9+J9+K9</f>
        <v>143300</v>
      </c>
      <c r="M9" s="29" t="n">
        <v>0</v>
      </c>
      <c r="N9" s="29" t="n">
        <v>0</v>
      </c>
      <c r="O9" s="29" t="n">
        <v>0</v>
      </c>
      <c r="P9" s="25" t="n">
        <f aca="false">L9+M9+N9+O9</f>
        <v>143300</v>
      </c>
      <c r="Q9" s="29" t="n">
        <v>0</v>
      </c>
      <c r="R9" s="29" t="n">
        <v>0</v>
      </c>
      <c r="S9" s="29" t="n">
        <v>0</v>
      </c>
      <c r="T9" s="25" t="n">
        <f aca="false">P9+Q9+R9+S9</f>
        <v>143300</v>
      </c>
      <c r="U9" s="26" t="n">
        <f aca="false">D9-T9</f>
        <v>0</v>
      </c>
      <c r="V9" s="27" t="n">
        <v>0</v>
      </c>
    </row>
    <row r="10" s="5" customFormat="true" ht="24" hidden="false" customHeight="true" outlineLevel="0" collapsed="false">
      <c r="A10" s="11" t="s">
        <v>39</v>
      </c>
      <c r="B10" s="33" t="s">
        <v>40</v>
      </c>
      <c r="C10" s="33"/>
      <c r="D10" s="34" t="n">
        <f aca="false">SUM(D4:D9)</f>
        <v>789165.5</v>
      </c>
      <c r="E10" s="35" t="n">
        <f aca="false">SUM(E4:E9)</f>
        <v>146265.5</v>
      </c>
      <c r="F10" s="35" t="n">
        <f aca="false">SUM(F4:F9)</f>
        <v>0</v>
      </c>
      <c r="G10" s="35" t="n">
        <f aca="false">SUM(G4:G9)</f>
        <v>120000</v>
      </c>
      <c r="H10" s="25" t="n">
        <f aca="false">E10+F10+G10</f>
        <v>266265.5</v>
      </c>
      <c r="I10" s="36" t="n">
        <f aca="false">SUM(I4:I9)</f>
        <v>50000</v>
      </c>
      <c r="J10" s="36" t="n">
        <f aca="false">SUM(J4:J9)</f>
        <v>0</v>
      </c>
      <c r="K10" s="36" t="n">
        <f aca="false">SUM(K4:K9)</f>
        <v>120000</v>
      </c>
      <c r="L10" s="25" t="n">
        <f aca="false">H10+I10+J10+K10</f>
        <v>436265.5</v>
      </c>
      <c r="M10" s="36" t="n">
        <f aca="false">SUM(M4:M9)</f>
        <v>40000</v>
      </c>
      <c r="N10" s="36" t="n">
        <f aca="false">SUM(N4:N9)</f>
        <v>0</v>
      </c>
      <c r="O10" s="36" t="n">
        <f aca="false">SUM(O4:O9)</f>
        <v>120000</v>
      </c>
      <c r="P10" s="25" t="n">
        <f aca="false">L10+M10+N10+O10</f>
        <v>596265.5</v>
      </c>
      <c r="Q10" s="36" t="n">
        <f aca="false">SUM(Q4:Q9)</f>
        <v>0</v>
      </c>
      <c r="R10" s="36" t="n">
        <f aca="false">SUM(R4:R9)</f>
        <v>50000</v>
      </c>
      <c r="S10" s="36" t="n">
        <f aca="false">SUM(S4:S9)</f>
        <v>142900</v>
      </c>
      <c r="T10" s="25" t="n">
        <f aca="false">P10+Q10+R10+S10</f>
        <v>789165.5</v>
      </c>
      <c r="U10" s="36" t="n">
        <f aca="false">D10-T10</f>
        <v>0</v>
      </c>
      <c r="V10" s="36" t="n">
        <f aca="false">SUM(V4:V9)</f>
        <v>0</v>
      </c>
    </row>
    <row r="11" s="5" customFormat="true" ht="18.75" hidden="false" customHeight="true" outlineLevel="0" collapsed="false">
      <c r="A11" s="19" t="s">
        <v>41</v>
      </c>
      <c r="B11" s="32" t="s">
        <v>42</v>
      </c>
      <c r="C11" s="37" t="s">
        <v>43</v>
      </c>
      <c r="D11" s="38" t="n">
        <v>430433.13</v>
      </c>
      <c r="E11" s="39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1" t="n">
        <v>0</v>
      </c>
    </row>
    <row r="12" s="5" customFormat="true" ht="39.75" hidden="false" customHeight="true" outlineLevel="0" collapsed="false">
      <c r="A12" s="19" t="s">
        <v>44</v>
      </c>
      <c r="B12" s="32" t="s">
        <v>45</v>
      </c>
      <c r="C12" s="37" t="s">
        <v>46</v>
      </c>
      <c r="D12" s="38" t="n">
        <v>430433.13</v>
      </c>
      <c r="E12" s="39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1" t="n">
        <v>0</v>
      </c>
    </row>
    <row r="13" s="5" customFormat="true" ht="21" hidden="false" customHeight="true" outlineLevel="0" collapsed="false">
      <c r="A13" s="11" t="s">
        <v>47</v>
      </c>
      <c r="B13" s="42" t="s">
        <v>48</v>
      </c>
      <c r="C13" s="42"/>
      <c r="D13" s="43" t="n">
        <f aca="false">D10+D11</f>
        <v>1219598.63</v>
      </c>
      <c r="E13" s="39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1"/>
    </row>
    <row r="14" customFormat="false" ht="15.75" hidden="false" customHeight="true" outlineLevel="0" collapsed="false">
      <c r="A14" s="44"/>
      <c r="C14" s="45"/>
    </row>
    <row r="15" customFormat="false" ht="78.75" hidden="false" customHeight="true" outlineLevel="0" collapsed="false">
      <c r="A15" s="10" t="s">
        <v>49</v>
      </c>
      <c r="B15" s="10" t="s">
        <v>50</v>
      </c>
      <c r="C15" s="46" t="s">
        <v>7</v>
      </c>
      <c r="D15" s="47" t="s">
        <v>8</v>
      </c>
      <c r="E15" s="14" t="s">
        <v>9</v>
      </c>
      <c r="F15" s="14" t="s">
        <v>10</v>
      </c>
      <c r="G15" s="14" t="s">
        <v>11</v>
      </c>
      <c r="H15" s="15" t="s">
        <v>12</v>
      </c>
      <c r="I15" s="14" t="s">
        <v>13</v>
      </c>
      <c r="J15" s="14" t="s">
        <v>14</v>
      </c>
      <c r="K15" s="14" t="s">
        <v>15</v>
      </c>
      <c r="L15" s="48" t="s">
        <v>16</v>
      </c>
      <c r="M15" s="14" t="s">
        <v>17</v>
      </c>
      <c r="N15" s="14" t="s">
        <v>18</v>
      </c>
      <c r="O15" s="14" t="s">
        <v>19</v>
      </c>
      <c r="P15" s="48" t="s">
        <v>20</v>
      </c>
      <c r="Q15" s="14" t="s">
        <v>21</v>
      </c>
      <c r="R15" s="14" t="s">
        <v>22</v>
      </c>
      <c r="S15" s="14" t="s">
        <v>23</v>
      </c>
      <c r="T15" s="48" t="s">
        <v>24</v>
      </c>
      <c r="U15" s="49" t="s">
        <v>51</v>
      </c>
      <c r="V15" s="50" t="s">
        <v>52</v>
      </c>
    </row>
    <row r="16" customFormat="false" ht="15" hidden="false" customHeight="false" outlineLevel="0" collapsed="false">
      <c r="A16" s="51" t="s">
        <v>27</v>
      </c>
      <c r="B16" s="52" t="s">
        <v>53</v>
      </c>
      <c r="C16" s="53" t="str">
        <f aca="false">+mapping!D67</f>
        <v>(60)_Αμοιβές και έξοδα προσωπικού(+) (8111) _Αμοιβές και έξοδα προσωπικού (ΠΟΕ)</v>
      </c>
      <c r="D16" s="38" t="n">
        <v>425537.28</v>
      </c>
      <c r="E16" s="23" t="n">
        <v>35000</v>
      </c>
      <c r="F16" s="23" t="n">
        <v>35000</v>
      </c>
      <c r="G16" s="23" t="n">
        <v>35000</v>
      </c>
      <c r="H16" s="25" t="n">
        <f aca="false">E16+F16+G16</f>
        <v>105000</v>
      </c>
      <c r="I16" s="23" t="n">
        <v>35000</v>
      </c>
      <c r="J16" s="23" t="n">
        <v>35000</v>
      </c>
      <c r="K16" s="23" t="n">
        <v>35000</v>
      </c>
      <c r="L16" s="25" t="n">
        <f aca="false">H16+I16+J16+K16</f>
        <v>210000</v>
      </c>
      <c r="M16" s="23" t="n">
        <v>35000</v>
      </c>
      <c r="N16" s="23" t="n">
        <v>35000</v>
      </c>
      <c r="O16" s="23" t="n">
        <v>35000</v>
      </c>
      <c r="P16" s="25" t="n">
        <f aca="false">L16+M16+N16+O16</f>
        <v>315000</v>
      </c>
      <c r="Q16" s="23" t="n">
        <v>35000</v>
      </c>
      <c r="R16" s="23" t="n">
        <v>35000</v>
      </c>
      <c r="S16" s="23" t="n">
        <v>40537.28</v>
      </c>
      <c r="T16" s="25" t="n">
        <f aca="false">P16+Q16+R16+S16</f>
        <v>425537.28</v>
      </c>
      <c r="U16" s="54" t="n">
        <f aca="false">D16-T16</f>
        <v>0</v>
      </c>
      <c r="V16" s="55" t="n">
        <v>0</v>
      </c>
    </row>
    <row r="17" customFormat="false" ht="21.75" hidden="false" customHeight="true" outlineLevel="0" collapsed="false">
      <c r="A17" s="51" t="s">
        <v>29</v>
      </c>
      <c r="B17" s="45" t="s">
        <v>54</v>
      </c>
      <c r="C17" s="53" t="str">
        <f aca="false">+mapping!D72</f>
        <v>(6)_Έξοδα Χρήσης(-) (60) _Αμοιβές και έξοδα προσωπικού( + ) (8243) _Απόδοση επιδομάτων για φυσικές καταστροφές σε δικαιούχους</v>
      </c>
      <c r="D17" s="38" t="n">
        <v>628660.07</v>
      </c>
      <c r="E17" s="56" t="n">
        <v>15000</v>
      </c>
      <c r="F17" s="57" t="n">
        <v>20000</v>
      </c>
      <c r="G17" s="57" t="n">
        <v>80000</v>
      </c>
      <c r="H17" s="25" t="n">
        <f aca="false">E17+F17+G17</f>
        <v>115000</v>
      </c>
      <c r="I17" s="57" t="n">
        <v>64660.07</v>
      </c>
      <c r="J17" s="57" t="n">
        <v>12000</v>
      </c>
      <c r="K17" s="57" t="n">
        <v>80000</v>
      </c>
      <c r="L17" s="25" t="n">
        <f aca="false">H17+I17+J17+K17</f>
        <v>271660.07</v>
      </c>
      <c r="M17" s="57" t="n">
        <v>80000</v>
      </c>
      <c r="N17" s="57" t="n">
        <v>12000</v>
      </c>
      <c r="O17" s="57" t="n">
        <v>65000</v>
      </c>
      <c r="P17" s="25" t="n">
        <f aca="false">L17+M17+N17+O17</f>
        <v>428660.07</v>
      </c>
      <c r="Q17" s="57" t="n">
        <v>70000</v>
      </c>
      <c r="R17" s="57" t="n">
        <v>45000</v>
      </c>
      <c r="S17" s="57" t="n">
        <v>85000</v>
      </c>
      <c r="T17" s="25" t="n">
        <f aca="false">P17+Q17+R17+S17</f>
        <v>628660.07</v>
      </c>
      <c r="U17" s="54" t="n">
        <f aca="false">D17-T17</f>
        <v>0</v>
      </c>
      <c r="V17" s="55" t="n">
        <v>0</v>
      </c>
    </row>
    <row r="18" customFormat="false" ht="15" hidden="false" customHeight="false" outlineLevel="0" collapsed="false">
      <c r="A18" s="51" t="s">
        <v>55</v>
      </c>
      <c r="B18" s="52" t="s">
        <v>56</v>
      </c>
      <c r="C18" s="53" t="str">
        <f aca="false">+mapping!D74</f>
        <v>(+) (7) _Επενδύσεις</v>
      </c>
      <c r="D18" s="38" t="n">
        <v>129800</v>
      </c>
      <c r="E18" s="56" t="n">
        <v>0</v>
      </c>
      <c r="F18" s="57" t="n">
        <v>0</v>
      </c>
      <c r="G18" s="57" t="n">
        <v>30000</v>
      </c>
      <c r="H18" s="25" t="n">
        <f aca="false">E18+F18+G18</f>
        <v>30000</v>
      </c>
      <c r="I18" s="57" t="n">
        <v>0</v>
      </c>
      <c r="J18" s="57" t="n">
        <v>0</v>
      </c>
      <c r="K18" s="57" t="n">
        <v>30000</v>
      </c>
      <c r="L18" s="25" t="n">
        <f aca="false">H18+I18+J18+K18</f>
        <v>60000</v>
      </c>
      <c r="M18" s="57" t="n">
        <v>0</v>
      </c>
      <c r="N18" s="57" t="n">
        <v>0</v>
      </c>
      <c r="O18" s="57" t="n">
        <v>30000</v>
      </c>
      <c r="P18" s="25" t="n">
        <f aca="false">L18+M18+N18+O18</f>
        <v>90000</v>
      </c>
      <c r="Q18" s="57" t="n">
        <v>0</v>
      </c>
      <c r="R18" s="57" t="n">
        <v>0</v>
      </c>
      <c r="S18" s="57" t="n">
        <v>39800</v>
      </c>
      <c r="T18" s="25" t="n">
        <f aca="false">P18+Q18+R18+S18</f>
        <v>129800</v>
      </c>
      <c r="U18" s="54" t="n">
        <f aca="false">D18-T18</f>
        <v>0</v>
      </c>
      <c r="V18" s="55" t="n">
        <v>0</v>
      </c>
    </row>
    <row r="19" customFormat="false" ht="22.5" hidden="false" customHeight="true" outlineLevel="0" collapsed="false">
      <c r="A19" s="51" t="s">
        <v>35</v>
      </c>
      <c r="B19" s="45" t="s">
        <v>57</v>
      </c>
      <c r="C19" s="53" t="str">
        <f aca="false">+mapping!D80</f>
        <v>(81)_Πληρωμές υποχρεώσεων (Π.Ο.Ε.)(-) (8111) _Αμοιβές και έξοδα προσωπικού(+) (83) _Επιχορηγούμενες πληρωμές υποχρεώσεων (Π.Ο.Ε.)</v>
      </c>
      <c r="D19" s="38" t="n">
        <v>13201.28</v>
      </c>
      <c r="E19" s="56" t="n">
        <v>7000</v>
      </c>
      <c r="F19" s="57" t="n">
        <v>6201.28</v>
      </c>
      <c r="G19" s="57" t="n">
        <v>0</v>
      </c>
      <c r="H19" s="25" t="n">
        <f aca="false">E19+F19+G19</f>
        <v>13201.28</v>
      </c>
      <c r="I19" s="57" t="n">
        <v>0</v>
      </c>
      <c r="J19" s="57" t="n">
        <v>0</v>
      </c>
      <c r="K19" s="57" t="n">
        <v>0</v>
      </c>
      <c r="L19" s="25" t="n">
        <f aca="false">H19+I19+J19+K19</f>
        <v>13201.28</v>
      </c>
      <c r="M19" s="57" t="n">
        <v>0</v>
      </c>
      <c r="N19" s="57" t="n">
        <v>0</v>
      </c>
      <c r="O19" s="57" t="n">
        <v>0</v>
      </c>
      <c r="P19" s="25" t="n">
        <f aca="false">L19+M19+N19+O19</f>
        <v>13201.28</v>
      </c>
      <c r="Q19" s="57" t="n">
        <v>0</v>
      </c>
      <c r="R19" s="57" t="n">
        <v>0</v>
      </c>
      <c r="S19" s="57" t="n">
        <v>0</v>
      </c>
      <c r="T19" s="25" t="n">
        <f aca="false">P19+Q19+R19+S19</f>
        <v>13201.28</v>
      </c>
      <c r="U19" s="54" t="n">
        <f aca="false">D19-T19</f>
        <v>0</v>
      </c>
      <c r="V19" s="55" t="n">
        <v>0</v>
      </c>
    </row>
    <row r="20" customFormat="false" ht="22.5" hidden="false" customHeight="true" outlineLevel="0" collapsed="false">
      <c r="A20" s="51" t="s">
        <v>37</v>
      </c>
      <c r="B20" s="52" t="s">
        <v>58</v>
      </c>
      <c r="C20" s="53" t="str">
        <f aca="false">+mapping!D86</f>
        <v>(82)_α) Αποδόσεις εσόδων υπέρ Δημοσίου και τρίτων(-) (8262) _Επιστροφή χρημάτων λόγω ανάκλησης κατανομής χρηματοδότησης ΠΔΕ( - ) (8243) _Απόδοση επιδομάτων για φυσικές καταστροφές σε δικαιούχους</v>
      </c>
      <c r="D20" s="38" t="n">
        <v>22400</v>
      </c>
      <c r="E20" s="56" t="n">
        <v>2000</v>
      </c>
      <c r="F20" s="57" t="n">
        <v>2000</v>
      </c>
      <c r="G20" s="57" t="n">
        <v>2000</v>
      </c>
      <c r="H20" s="25" t="n">
        <f aca="false">E20+F20+G20</f>
        <v>6000</v>
      </c>
      <c r="I20" s="57" t="n">
        <v>2000</v>
      </c>
      <c r="J20" s="57" t="n">
        <v>2000</v>
      </c>
      <c r="K20" s="57" t="n">
        <v>2000</v>
      </c>
      <c r="L20" s="25" t="n">
        <f aca="false">H20+I20+J20+K20</f>
        <v>12000</v>
      </c>
      <c r="M20" s="29" t="n">
        <v>2000</v>
      </c>
      <c r="N20" s="29" t="n">
        <v>2000</v>
      </c>
      <c r="O20" s="29" t="n">
        <v>2000</v>
      </c>
      <c r="P20" s="25" t="n">
        <f aca="false">L20+M20+N20+O20</f>
        <v>18000</v>
      </c>
      <c r="Q20" s="29" t="n">
        <v>2000</v>
      </c>
      <c r="R20" s="29" t="n">
        <v>2000</v>
      </c>
      <c r="S20" s="29" t="n">
        <v>400</v>
      </c>
      <c r="T20" s="25" t="n">
        <f aca="false">P20+Q20+R20+S20</f>
        <v>22400</v>
      </c>
      <c r="U20" s="54" t="n">
        <f aca="false">D20-T20</f>
        <v>0</v>
      </c>
      <c r="V20" s="55" t="n">
        <v>0</v>
      </c>
    </row>
    <row r="21" customFormat="false" ht="22.5" hidden="false" customHeight="true" outlineLevel="0" collapsed="false">
      <c r="A21" s="10" t="s">
        <v>59</v>
      </c>
      <c r="B21" s="58" t="s">
        <v>60</v>
      </c>
      <c r="C21" s="58"/>
      <c r="D21" s="59" t="n">
        <f aca="false">SUM(D16:D20)</f>
        <v>1219598.63</v>
      </c>
      <c r="E21" s="60" t="n">
        <f aca="false">SUM(E16:E20)</f>
        <v>59000</v>
      </c>
      <c r="F21" s="60" t="n">
        <f aca="false">SUM(F16:F20)</f>
        <v>63201.28</v>
      </c>
      <c r="G21" s="60" t="n">
        <f aca="false">SUM(G16:G20)</f>
        <v>147000</v>
      </c>
      <c r="H21" s="61" t="n">
        <f aca="false">E21+F21+G21</f>
        <v>269201.28</v>
      </c>
      <c r="I21" s="26" t="n">
        <f aca="false">SUM(I16:I20)</f>
        <v>101660.07</v>
      </c>
      <c r="J21" s="26" t="n">
        <f aca="false">SUM(J16:J20)</f>
        <v>49000</v>
      </c>
      <c r="K21" s="26" t="n">
        <f aca="false">SUM(K16:K20)</f>
        <v>147000</v>
      </c>
      <c r="L21" s="61" t="n">
        <f aca="false">H21+I21+J21+K21</f>
        <v>566861.35</v>
      </c>
      <c r="M21" s="26" t="n">
        <f aca="false">SUM(M16:M20)</f>
        <v>117000</v>
      </c>
      <c r="N21" s="26" t="n">
        <f aca="false">SUM(N16:N20)</f>
        <v>49000</v>
      </c>
      <c r="O21" s="26" t="n">
        <f aca="false">SUM(O16:O20)</f>
        <v>132000</v>
      </c>
      <c r="P21" s="61" t="n">
        <f aca="false">L21+M21+N21+O21</f>
        <v>864861.35</v>
      </c>
      <c r="Q21" s="26" t="n">
        <f aca="false">SUM(Q16:Q20)</f>
        <v>107000</v>
      </c>
      <c r="R21" s="26" t="n">
        <f aca="false">SUM(R16:R20)</f>
        <v>82000</v>
      </c>
      <c r="S21" s="26" t="n">
        <f aca="false">SUM(S16:S20)</f>
        <v>165737.28</v>
      </c>
      <c r="T21" s="61" t="n">
        <f aca="false">P21+Q21+R21+S21</f>
        <v>1219598.63</v>
      </c>
      <c r="U21" s="54" t="n">
        <f aca="false">D21-T21</f>
        <v>0</v>
      </c>
      <c r="V21" s="26" t="n">
        <f aca="false">SUM(V16:V20)</f>
        <v>0</v>
      </c>
    </row>
    <row r="22" customFormat="false" ht="15" hidden="false" customHeight="false" outlineLevel="0" collapsed="false">
      <c r="A22" s="51" t="s">
        <v>41</v>
      </c>
      <c r="B22" s="30" t="s">
        <v>61</v>
      </c>
      <c r="C22" s="20" t="s">
        <v>62</v>
      </c>
      <c r="D22" s="38" t="n">
        <v>0</v>
      </c>
      <c r="E22" s="62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3"/>
      <c r="V22" s="64" t="n">
        <v>0</v>
      </c>
    </row>
    <row r="23" customFormat="false" ht="21" hidden="false" customHeight="true" outlineLevel="0" collapsed="false">
      <c r="A23" s="10" t="s">
        <v>63</v>
      </c>
      <c r="B23" s="58" t="s">
        <v>64</v>
      </c>
      <c r="C23" s="58"/>
      <c r="D23" s="65" t="n">
        <f aca="false">D21+D22</f>
        <v>1219598.63</v>
      </c>
      <c r="E23" s="62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  <c r="T23" s="63"/>
      <c r="U23" s="63"/>
      <c r="V23" s="64"/>
    </row>
    <row r="24" customFormat="false" ht="16.5" hidden="false" customHeight="true" outlineLevel="0" collapsed="false">
      <c r="A24" s="66"/>
      <c r="B24" s="67"/>
      <c r="C24" s="45"/>
      <c r="D24" s="68"/>
      <c r="E24" s="69"/>
      <c r="F24" s="69"/>
      <c r="G24" s="69"/>
      <c r="H24" s="69"/>
      <c r="I24" s="69"/>
      <c r="J24" s="69"/>
      <c r="K24" s="69"/>
      <c r="L24" s="69"/>
      <c r="M24" s="69"/>
      <c r="N24" s="69"/>
      <c r="O24" s="69"/>
      <c r="P24" s="69"/>
      <c r="Q24" s="69"/>
      <c r="R24" s="69"/>
      <c r="S24" s="69"/>
      <c r="T24" s="69"/>
    </row>
    <row r="25" customFormat="false" ht="23.25" hidden="false" customHeight="true" outlineLevel="0" collapsed="false">
      <c r="A25" s="46" t="s">
        <v>65</v>
      </c>
      <c r="B25" s="42" t="s">
        <v>66</v>
      </c>
      <c r="C25" s="42"/>
      <c r="D25" s="38" t="n">
        <v>13201.28</v>
      </c>
      <c r="E25" s="62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4"/>
    </row>
    <row r="26" customFormat="false" ht="23.25" hidden="false" customHeight="true" outlineLevel="0" collapsed="false">
      <c r="A26" s="10" t="s">
        <v>67</v>
      </c>
      <c r="B26" s="58" t="s">
        <v>68</v>
      </c>
      <c r="C26" s="58"/>
      <c r="D26" s="70"/>
      <c r="E26" s="57" t="n">
        <v>5000</v>
      </c>
      <c r="F26" s="57" t="n">
        <v>2000</v>
      </c>
      <c r="G26" s="57" t="n">
        <v>2000</v>
      </c>
      <c r="H26" s="61" t="n">
        <f aca="false">G26</f>
        <v>2000</v>
      </c>
      <c r="I26" s="57" t="n">
        <v>2000</v>
      </c>
      <c r="J26" s="57" t="n">
        <v>2000</v>
      </c>
      <c r="K26" s="57" t="n">
        <v>2000</v>
      </c>
      <c r="L26" s="61" t="n">
        <f aca="false">K26</f>
        <v>2000</v>
      </c>
      <c r="M26" s="57" t="n">
        <v>2000</v>
      </c>
      <c r="N26" s="57" t="n">
        <v>1000</v>
      </c>
      <c r="O26" s="57" t="n">
        <v>1000</v>
      </c>
      <c r="P26" s="61" t="n">
        <f aca="false">O26</f>
        <v>1000</v>
      </c>
      <c r="Q26" s="57" t="n">
        <v>1000</v>
      </c>
      <c r="R26" s="57" t="n">
        <v>1000</v>
      </c>
      <c r="S26" s="57" t="n">
        <v>0</v>
      </c>
      <c r="T26" s="61" t="n">
        <f aca="false">S26</f>
        <v>0</v>
      </c>
      <c r="U26" s="63"/>
      <c r="V26" s="63"/>
    </row>
    <row r="27" customFormat="false" ht="13.5" hidden="false" customHeight="true" outlineLevel="0" collapsed="false">
      <c r="A27" s="44"/>
      <c r="B27" s="71"/>
      <c r="C27" s="45"/>
      <c r="D27" s="68"/>
      <c r="E27" s="69"/>
      <c r="F27" s="69"/>
      <c r="G27" s="69"/>
      <c r="H27" s="69"/>
      <c r="I27" s="69"/>
      <c r="J27" s="69"/>
      <c r="K27" s="69"/>
      <c r="L27" s="69"/>
      <c r="M27" s="69"/>
      <c r="N27" s="69"/>
      <c r="O27" s="69"/>
      <c r="P27" s="69"/>
      <c r="Q27" s="69"/>
      <c r="R27" s="69"/>
      <c r="S27" s="69"/>
      <c r="T27" s="69"/>
    </row>
    <row r="28" customFormat="false" ht="21.75" hidden="false" customHeight="true" outlineLevel="0" collapsed="false">
      <c r="A28" s="10" t="s">
        <v>69</v>
      </c>
      <c r="B28" s="58" t="s">
        <v>70</v>
      </c>
      <c r="C28" s="58"/>
      <c r="D28" s="72"/>
      <c r="E28" s="26" t="n">
        <f aca="false">+D11+E10-E21</f>
        <v>517698.63</v>
      </c>
      <c r="F28" s="26" t="n">
        <f aca="false">+E28+F10-F21</f>
        <v>454497.35</v>
      </c>
      <c r="G28" s="26" t="n">
        <f aca="false">+F28+G10-G21</f>
        <v>427497.35</v>
      </c>
      <c r="H28" s="61" t="n">
        <f aca="false">$D11+H10-H21</f>
        <v>427497.35</v>
      </c>
      <c r="I28" s="26" t="n">
        <f aca="false">+H28+I10-I21</f>
        <v>375837.28</v>
      </c>
      <c r="J28" s="26" t="n">
        <f aca="false">+I28+J10-J21</f>
        <v>326837.28</v>
      </c>
      <c r="K28" s="26" t="n">
        <f aca="false">+J28+K10-K21</f>
        <v>299837.28</v>
      </c>
      <c r="L28" s="61" t="n">
        <f aca="false">$D11+L10-L21</f>
        <v>299837.28</v>
      </c>
      <c r="M28" s="26" t="n">
        <f aca="false">+L28+M10-M21</f>
        <v>222837.28</v>
      </c>
      <c r="N28" s="26" t="n">
        <f aca="false">+M28+N10-N21</f>
        <v>173837.28</v>
      </c>
      <c r="O28" s="26" t="n">
        <f aca="false">+N28+O10-O21</f>
        <v>161837.28</v>
      </c>
      <c r="P28" s="61" t="n">
        <f aca="false">$D11+P10-P21</f>
        <v>161837.28</v>
      </c>
      <c r="Q28" s="26" t="n">
        <f aca="false">+P28+Q10-Q21</f>
        <v>54837.2799999999</v>
      </c>
      <c r="R28" s="26" t="n">
        <f aca="false">+Q28+R10-R21</f>
        <v>22837.2799999999</v>
      </c>
      <c r="S28" s="26" t="n">
        <f aca="false">+R28+S10-S21</f>
        <v>0</v>
      </c>
      <c r="T28" s="61" t="n">
        <f aca="false">$D11+T10-T21</f>
        <v>0</v>
      </c>
      <c r="U28" s="63"/>
      <c r="V28" s="63"/>
    </row>
    <row r="29" customFormat="false" ht="12.75" hidden="false" customHeight="true" outlineLevel="0" collapsed="false">
      <c r="A29" s="73"/>
      <c r="B29" s="74"/>
      <c r="C29" s="75"/>
      <c r="D29" s="68"/>
      <c r="E29" s="69"/>
      <c r="F29" s="69"/>
      <c r="G29" s="69"/>
      <c r="H29" s="69"/>
      <c r="I29" s="69"/>
      <c r="J29" s="69"/>
      <c r="K29" s="69"/>
      <c r="L29" s="69"/>
      <c r="M29" s="69"/>
      <c r="N29" s="69"/>
      <c r="O29" s="69"/>
      <c r="P29" s="69"/>
      <c r="Q29" s="69"/>
      <c r="R29" s="69"/>
      <c r="S29" s="69"/>
      <c r="T29" s="69"/>
    </row>
    <row r="30" customFormat="false" ht="15.75" hidden="false" customHeight="true" outlineLevel="0" collapsed="false">
      <c r="A30" s="76" t="s">
        <v>71</v>
      </c>
      <c r="B30" s="77" t="s">
        <v>72</v>
      </c>
      <c r="C30" s="77"/>
      <c r="D30" s="72"/>
      <c r="E30" s="78" t="n">
        <f aca="false">+E28-E26</f>
        <v>512698.63</v>
      </c>
      <c r="F30" s="78" t="n">
        <f aca="false">+F28-F26</f>
        <v>452497.35</v>
      </c>
      <c r="G30" s="78" t="n">
        <f aca="false">+G28-G26</f>
        <v>425497.35</v>
      </c>
      <c r="H30" s="79" t="n">
        <f aca="false">+H28-H26</f>
        <v>425497.35</v>
      </c>
      <c r="I30" s="78" t="n">
        <f aca="false">+I28-I26</f>
        <v>373837.28</v>
      </c>
      <c r="J30" s="78" t="n">
        <f aca="false">+J28-J26</f>
        <v>324837.28</v>
      </c>
      <c r="K30" s="78" t="n">
        <f aca="false">+K28-K26</f>
        <v>297837.28</v>
      </c>
      <c r="L30" s="79" t="n">
        <f aca="false">+L28-L26</f>
        <v>297837.28</v>
      </c>
      <c r="M30" s="78" t="n">
        <f aca="false">+M28-M26</f>
        <v>220837.28</v>
      </c>
      <c r="N30" s="78" t="n">
        <f aca="false">+N28-N26</f>
        <v>172837.28</v>
      </c>
      <c r="O30" s="78" t="n">
        <f aca="false">+O28-O26</f>
        <v>160837.28</v>
      </c>
      <c r="P30" s="79" t="n">
        <f aca="false">+P28-P26</f>
        <v>160837.28</v>
      </c>
      <c r="Q30" s="78" t="n">
        <f aca="false">+Q28-Q26</f>
        <v>53837.2799999999</v>
      </c>
      <c r="R30" s="78" t="n">
        <f aca="false">+R28-R26</f>
        <v>21837.2799999999</v>
      </c>
      <c r="S30" s="78" t="n">
        <f aca="false">+S28-S26</f>
        <v>0</v>
      </c>
      <c r="T30" s="79" t="n">
        <f aca="false">+T28-T26</f>
        <v>0</v>
      </c>
      <c r="U30" s="63"/>
      <c r="V30" s="63"/>
    </row>
    <row r="31" customFormat="false" ht="12" hidden="false" customHeight="true" outlineLevel="0" collapsed="false">
      <c r="A31" s="80"/>
      <c r="B31" s="71"/>
      <c r="C31" s="45"/>
      <c r="D31" s="68"/>
      <c r="E31" s="69"/>
      <c r="F31" s="69"/>
      <c r="G31" s="69"/>
      <c r="H31" s="69"/>
      <c r="I31" s="69"/>
      <c r="J31" s="69"/>
      <c r="K31" s="69"/>
      <c r="L31" s="69"/>
      <c r="M31" s="69"/>
      <c r="N31" s="69"/>
      <c r="O31" s="69"/>
      <c r="P31" s="69"/>
      <c r="Q31" s="69"/>
      <c r="R31" s="69"/>
      <c r="S31" s="69"/>
      <c r="T31" s="69"/>
    </row>
    <row r="32" customFormat="false" ht="17.25" hidden="false" customHeight="true" outlineLevel="0" collapsed="false">
      <c r="A32" s="10" t="s">
        <v>73</v>
      </c>
      <c r="B32" s="58" t="s">
        <v>74</v>
      </c>
      <c r="C32" s="81" t="s">
        <v>75</v>
      </c>
      <c r="D32" s="82" t="n">
        <v>0</v>
      </c>
      <c r="E32" s="83"/>
      <c r="F32" s="83"/>
      <c r="G32" s="83"/>
      <c r="H32" s="83"/>
      <c r="I32" s="83"/>
      <c r="J32" s="83"/>
      <c r="K32" s="83"/>
      <c r="L32" s="83"/>
      <c r="M32" s="83"/>
      <c r="N32" s="83"/>
      <c r="O32" s="83"/>
      <c r="P32" s="83"/>
      <c r="Q32" s="83"/>
      <c r="R32" s="83"/>
      <c r="S32" s="83"/>
      <c r="T32" s="84"/>
      <c r="V32" s="0" t="n">
        <v>0</v>
      </c>
    </row>
    <row r="33" customFormat="false" ht="9" hidden="false" customHeight="true" outlineLevel="0" collapsed="false">
      <c r="A33" s="73"/>
      <c r="B33" s="85"/>
      <c r="C33" s="86"/>
      <c r="D33" s="87"/>
      <c r="E33" s="83"/>
      <c r="F33" s="83"/>
      <c r="G33" s="83"/>
      <c r="H33" s="83"/>
      <c r="I33" s="83"/>
      <c r="J33" s="83"/>
      <c r="K33" s="83"/>
      <c r="L33" s="83"/>
      <c r="M33" s="83"/>
      <c r="N33" s="83"/>
      <c r="O33" s="83"/>
      <c r="P33" s="83"/>
      <c r="Q33" s="83"/>
      <c r="R33" s="83"/>
      <c r="S33" s="83"/>
      <c r="T33" s="84"/>
    </row>
    <row r="34" customFormat="false" ht="18.75" hidden="false" customHeight="true" outlineLevel="0" collapsed="false">
      <c r="A34" s="10" t="s">
        <v>76</v>
      </c>
      <c r="B34" s="58" t="s">
        <v>77</v>
      </c>
      <c r="C34" s="88" t="s">
        <v>78</v>
      </c>
      <c r="D34" s="89" t="n">
        <f aca="false">D10+D12+D32</f>
        <v>1219598.63</v>
      </c>
      <c r="E34" s="83"/>
      <c r="F34" s="83"/>
      <c r="G34" s="83"/>
      <c r="H34" s="83"/>
      <c r="I34" s="83"/>
      <c r="J34" s="83"/>
      <c r="K34" s="83"/>
      <c r="L34" s="83"/>
      <c r="M34" s="83"/>
      <c r="N34" s="83"/>
      <c r="O34" s="83"/>
      <c r="P34" s="83"/>
      <c r="Q34" s="83"/>
      <c r="R34" s="83"/>
      <c r="S34" s="83"/>
      <c r="T34" s="84"/>
    </row>
    <row r="35" customFormat="false" ht="8.25" hidden="false" customHeight="true" outlineLevel="0" collapsed="false">
      <c r="A35" s="73"/>
      <c r="B35" s="85"/>
      <c r="C35" s="86"/>
      <c r="D35" s="87"/>
      <c r="E35" s="83"/>
      <c r="F35" s="83"/>
      <c r="G35" s="83"/>
      <c r="H35" s="83"/>
      <c r="I35" s="83"/>
      <c r="J35" s="83"/>
      <c r="K35" s="83"/>
      <c r="L35" s="83"/>
      <c r="M35" s="83"/>
      <c r="N35" s="83"/>
      <c r="O35" s="83"/>
      <c r="P35" s="83"/>
      <c r="Q35" s="83"/>
      <c r="R35" s="83"/>
      <c r="S35" s="83"/>
      <c r="T35" s="84"/>
    </row>
    <row r="36" customFormat="false" ht="19.5" hidden="false" customHeight="true" outlineLevel="0" collapsed="false">
      <c r="A36" s="10" t="s">
        <v>79</v>
      </c>
      <c r="B36" s="58" t="s">
        <v>77</v>
      </c>
      <c r="C36" s="88" t="s">
        <v>80</v>
      </c>
      <c r="D36" s="89" t="n">
        <f aca="false">D23+D32</f>
        <v>1219598.63</v>
      </c>
      <c r="E36" s="90"/>
    </row>
    <row r="37" customFormat="false" ht="17.25" hidden="false" customHeight="true" outlineLevel="0" collapsed="false"/>
    <row r="38" customFormat="false" ht="17.25" hidden="false" customHeight="true" outlineLevel="0" collapsed="false"/>
    <row r="39" customFormat="false" ht="15.75" hidden="false" customHeight="true" outlineLevel="0" collapsed="false">
      <c r="A39" s="91" t="s">
        <v>81</v>
      </c>
    </row>
  </sheetData>
  <mergeCells count="12">
    <mergeCell ref="A1:C1"/>
    <mergeCell ref="D1:E1"/>
    <mergeCell ref="F1:K1"/>
    <mergeCell ref="A2:B2"/>
    <mergeCell ref="B10:C10"/>
    <mergeCell ref="B13:C13"/>
    <mergeCell ref="B21:C21"/>
    <mergeCell ref="B23:C23"/>
    <mergeCell ref="B25:C25"/>
    <mergeCell ref="B26:C26"/>
    <mergeCell ref="B28:C28"/>
    <mergeCell ref="B30:C30"/>
  </mergeCells>
  <printOptions headings="false" gridLines="false" gridLinesSet="true" horizontalCentered="false" verticalCentered="false"/>
  <pageMargins left="0.236111111111111" right="0.275694444444444" top="0.315277777777778" bottom="0.354166666666667" header="0.511811023622047" footer="0.157638888888889"/>
  <pageSetup paperSize="9" scale="38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>&amp;CΣελίδα &amp;P από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pageBreakPreview" topLeftCell="A1" colorId="64" zoomScale="100" zoomScaleNormal="100" zoomScalePageLayoutView="100" workbookViewId="0">
      <selection pane="topLeft" activeCell="A1" activeCellId="0" sqref="A1"/>
    </sheetView>
  </sheetViews>
  <sheetFormatPr defaultColWidth="9.1562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D107"/>
  <sheetViews>
    <sheetView showFormulas="false" showGridLines="false" showRowColHeaders="true" showZeros="true" rightToLeft="false" tabSelected="false" showOutlineSymbols="true" defaultGridColor="true" view="pageBreakPreview" topLeftCell="A1" colorId="64" zoomScale="100" zoomScaleNormal="77" zoomScalePageLayoutView="100" workbookViewId="0">
      <selection pane="topLeft" activeCell="D17" activeCellId="0" sqref="D17"/>
    </sheetView>
  </sheetViews>
  <sheetFormatPr defaultColWidth="9.15625" defaultRowHeight="15.75" zeroHeight="false" outlineLevelRow="0" outlineLevelCol="0"/>
  <cols>
    <col collapsed="false" customWidth="true" hidden="false" outlineLevel="0" max="1" min="1" style="92" width="9.85"/>
    <col collapsed="false" customWidth="true" hidden="false" outlineLevel="0" max="2" min="2" style="44" width="5.57"/>
    <col collapsed="false" customWidth="true" hidden="false" outlineLevel="0" max="3" min="3" style="93" width="84.14"/>
    <col collapsed="false" customWidth="true" hidden="false" outlineLevel="0" max="4" min="4" style="5" width="121.99"/>
    <col collapsed="false" customWidth="false" hidden="false" outlineLevel="0" max="1024" min="5" style="1" width="9.14"/>
  </cols>
  <sheetData>
    <row r="1" customFormat="false" ht="15.75" hidden="false" customHeight="false" outlineLevel="0" collapsed="false">
      <c r="A1" s="94" t="s">
        <v>82</v>
      </c>
      <c r="B1" s="95"/>
      <c r="C1" s="74"/>
    </row>
    <row r="2" customFormat="false" ht="15.75" hidden="false" customHeight="false" outlineLevel="0" collapsed="false">
      <c r="A2" s="94"/>
      <c r="B2" s="95"/>
      <c r="C2" s="74"/>
    </row>
    <row r="3" customFormat="false" ht="15.75" hidden="false" customHeight="false" outlineLevel="0" collapsed="false">
      <c r="A3" s="94"/>
      <c r="B3" s="95"/>
      <c r="C3" s="74"/>
    </row>
    <row r="4" customFormat="false" ht="15.75" hidden="false" customHeight="false" outlineLevel="0" collapsed="false">
      <c r="A4" s="96"/>
      <c r="B4" s="97" t="s">
        <v>83</v>
      </c>
      <c r="C4" s="98" t="s">
        <v>84</v>
      </c>
    </row>
    <row r="5" customFormat="false" ht="15.75" hidden="false" customHeight="false" outlineLevel="0" collapsed="false">
      <c r="A5" s="94"/>
      <c r="B5" s="95"/>
      <c r="C5" s="74"/>
    </row>
    <row r="6" customFormat="false" ht="15.75" hidden="false" customHeight="false" outlineLevel="0" collapsed="false">
      <c r="A6" s="94"/>
      <c r="B6" s="73" t="n">
        <v>1</v>
      </c>
      <c r="C6" s="74" t="s">
        <v>28</v>
      </c>
    </row>
    <row r="7" customFormat="false" ht="15.75" hidden="false" customHeight="false" outlineLevel="0" collapsed="false">
      <c r="A7" s="99" t="s">
        <v>85</v>
      </c>
      <c r="B7" s="100" t="s">
        <v>86</v>
      </c>
      <c r="C7" s="101" t="s">
        <v>87</v>
      </c>
      <c r="D7" s="5" t="str">
        <f aca="false">"("&amp;A7&amp;")"&amp;"_"&amp;C7</f>
        <v>(06)_Έσοδα από επιχορηγήσεις για λειτουργικές δαπάνες</v>
      </c>
    </row>
    <row r="8" customFormat="false" ht="31.5" hidden="false" customHeight="true" outlineLevel="0" collapsed="false">
      <c r="A8" s="99" t="s">
        <v>88</v>
      </c>
      <c r="B8" s="100" t="s">
        <v>86</v>
      </c>
      <c r="C8" s="101" t="s">
        <v>89</v>
      </c>
      <c r="D8" s="5" t="str">
        <f aca="false">"("&amp;B8&amp;")"&amp;" ("&amp;A8&amp;") "&amp;"_"&amp;C8</f>
        <v>(+) (1211) _Έκτακτες επιχορηγήσεις για την κάλυψη λειτουργικών δαπανών από εθνικούς πόρους (μέσω του τακτικού προϋπολογισμού)</v>
      </c>
    </row>
    <row r="9" customFormat="false" ht="15.75" hidden="false" customHeight="false" outlineLevel="0" collapsed="false">
      <c r="A9" s="99" t="s">
        <v>90</v>
      </c>
      <c r="B9" s="100" t="s">
        <v>86</v>
      </c>
      <c r="C9" s="101" t="s">
        <v>91</v>
      </c>
      <c r="D9" s="5" t="str">
        <f aca="false">"("&amp;B9&amp;")"&amp;" ("&amp;A9&amp;") "&amp;"_"&amp;C9</f>
        <v>(+) (1214) _Επιχορηγήσεις για πυροπροστασία που προορίζονται για λειτουργικές δαπάνες</v>
      </c>
    </row>
    <row r="10" customFormat="false" ht="15.75" hidden="false" customHeight="false" outlineLevel="0" collapsed="false">
      <c r="A10" s="99" t="s">
        <v>92</v>
      </c>
      <c r="B10" s="100" t="s">
        <v>86</v>
      </c>
      <c r="C10" s="101" t="s">
        <v>93</v>
      </c>
      <c r="D10" s="5" t="str">
        <f aca="false">"("&amp;B10&amp;")"&amp;" ("&amp;A10&amp;") "&amp;"_"&amp;C10</f>
        <v>(+) (131) _Επιχορηγήσεις από θεσμοθετημένους πόρους για επενδυτικές δαπάνες</v>
      </c>
    </row>
    <row r="11" customFormat="false" ht="31.5" hidden="false" customHeight="true" outlineLevel="0" collapsed="false">
      <c r="A11" s="99" t="s">
        <v>94</v>
      </c>
      <c r="B11" s="100" t="s">
        <v>86</v>
      </c>
      <c r="C11" s="101" t="s">
        <v>95</v>
      </c>
      <c r="D11" s="5" t="str">
        <f aca="false">"("&amp;B11&amp;")"&amp;" ("&amp;A11&amp;") "&amp;"_"&amp;C11</f>
        <v>(+) (1325) _Επιχορηγήσεις από εθνικούς πόρους για κάλυψη έκτακτων αναγκών για έργα (μέσω του τακτικού προϋπολογισμού συμπεριλαμβανομένων των ΚΑΠ)</v>
      </c>
    </row>
    <row r="12" customFormat="false" ht="31.5" hidden="false" customHeight="true" outlineLevel="0" collapsed="false">
      <c r="A12" s="99" t="s">
        <v>96</v>
      </c>
      <c r="B12" s="100" t="s">
        <v>86</v>
      </c>
      <c r="C12" s="101" t="s">
        <v>97</v>
      </c>
      <c r="D12" s="5" t="str">
        <f aca="false">"("&amp;B12&amp;")"&amp;" ("&amp;A12&amp;") "&amp;"_"&amp;C12</f>
        <v>(+) (1327) _Λοιπές επιχορηγήσεις για επενδύσεις και έργα: Χρηματοδοτήσεις από Κεντρικούς φορείς (μέσω του τακτικού προϋπολογισμού)</v>
      </c>
    </row>
    <row r="13" customFormat="false" ht="15.75" hidden="false" customHeight="false" outlineLevel="0" collapsed="false">
      <c r="A13" s="99" t="s">
        <v>98</v>
      </c>
      <c r="B13" s="100" t="s">
        <v>86</v>
      </c>
      <c r="C13" s="101" t="s">
        <v>99</v>
      </c>
      <c r="D13" s="5" t="str">
        <f aca="false">"("&amp;B13&amp;")"&amp;" ("&amp;A13&amp;") "&amp;"_"&amp;C13</f>
        <v>(+) (1215) _Έσοδο από επιχορήγηση για πληρωμή ληξιπρόθεσμων</v>
      </c>
    </row>
    <row r="14" customFormat="false" ht="15.75" hidden="false" customHeight="false" outlineLevel="0" collapsed="false">
      <c r="A14" s="99" t="s">
        <v>100</v>
      </c>
      <c r="B14" s="100" t="s">
        <v>101</v>
      </c>
      <c r="C14" s="101" t="s">
        <v>102</v>
      </c>
      <c r="D14" s="5" t="str">
        <f aca="false">"("&amp;B14&amp;")"&amp;" ("&amp;A14&amp;") "&amp;"_"&amp;C14</f>
        <v>(-) (1315) _Επιχορηγήσεις από το πρόγραμμα ΦΙΛΟΔΗΜΟΣ Ι (άρθρ. 69 του ν. 4509/2017)</v>
      </c>
    </row>
    <row r="15" customFormat="false" ht="31.5" hidden="false" customHeight="true" outlineLevel="0" collapsed="false">
      <c r="A15" s="99" t="s">
        <v>103</v>
      </c>
      <c r="B15" s="100" t="s">
        <v>86</v>
      </c>
      <c r="C15" s="101" t="s">
        <v>104</v>
      </c>
      <c r="D15" s="5" t="str">
        <f aca="false">"("&amp;B15&amp;")"&amp;" ("&amp;A15&amp;") "&amp;"_"&amp;C15</f>
        <v>(+) (4311) _ΚΑΠ για την κάλυψη των λειτουργικών αναγκών των σχολείων Α/θμιας και Β/θμιας εκπαίδευσης (άρθρο 55 Ν 1946/91)</v>
      </c>
    </row>
    <row r="16" customFormat="false" ht="15.75" hidden="false" customHeight="false" outlineLevel="0" collapsed="false">
      <c r="A16" s="99" t="s">
        <v>105</v>
      </c>
      <c r="B16" s="100" t="s">
        <v>106</v>
      </c>
      <c r="C16" s="101" t="s">
        <v>107</v>
      </c>
      <c r="D16" s="5" t="str">
        <f aca="false">"("&amp;B16&amp;")"&amp;" ("&amp;A16&amp;") "&amp;"_"&amp;C16</f>
        <v>( + ) (4312) _Έσοδα για τη χορήγηση επιδομάτων για φυσικές καταστροφές</v>
      </c>
    </row>
    <row r="17" customFormat="false" ht="145.5" hidden="false" customHeight="true" outlineLevel="0" collapsed="false">
      <c r="A17" s="102"/>
      <c r="B17" s="103"/>
      <c r="C17" s="104"/>
      <c r="D17" s="105" t="str">
        <f aca="false">+D7&amp;D8&amp;D9&amp;D10&amp;D11&amp;D12&amp;D13&amp;D15&amp;D14&amp;D15&amp;D16</f>
        <v>(06)_Έσοδα από επιχορηγήσεις για λειτουργικές δαπάνες(+) (1211) _Έκτακτες επιχορηγήσεις για την κάλυψη λειτουργικών δαπανών από εθνικούς πόρους (μέσω του τακτικού προϋπολογισμού)(+) (1214) _Επιχορηγήσεις για πυροπροστασία που προορίζονται για λειτουργικές δαπάνες(+) (131) _Επιχορηγήσεις από θεσμοθετημένους πόρους για επενδυτικές δαπάνες(+) (1325) _Επιχορηγήσεις από εθνικούς πόρους για κάλυψη έκτακτων αναγκών για έργα (μέσω του τακτικού προϋπολογισμού συμπεριλαμβανομένων των ΚΑΠ)(+) (1327) _Λοιπές επιχορηγήσεις για επενδύσεις και έργα: Χρηματοδοτήσεις από Κεντρικούς φορείς (μέσω του τακτικού προϋπολογισμού)(+) (1215) _Έσοδο από επιχορήγηση για πληρωμή ληξιπρόθεσμων(+) (4311) _ΚΑΠ για την κάλυψη των λειτουργικών αναγκών των σχολείων Α/θμιας και Β/θμιας εκπαίδευσης (άρθρο 55 Ν 1946/91)(-) (1315) _Επιχορηγήσεις από το πρόγραμμα ΦΙΛΟΔΗΜΟΣ Ι (άρθρ. 69 του ν. 4509/2017)(+) (4311) _ΚΑΠ για την κάλυψη των λειτουργικών αναγκών των σχολείων Α/θμιας και Β/θμιας εκπαίδευσης (άρθρο 55 Ν 1946/91)( + ) (4312) _Έσοδα για τη χορήγηση επιδομάτων για φυσικές καταστροφές</v>
      </c>
    </row>
    <row r="18" customFormat="false" ht="15.75" hidden="false" customHeight="false" outlineLevel="0" collapsed="false">
      <c r="A18" s="94"/>
      <c r="B18" s="73" t="n">
        <v>2</v>
      </c>
      <c r="C18" s="74" t="s">
        <v>108</v>
      </c>
    </row>
    <row r="19" customFormat="false" ht="15.75" hidden="false" customHeight="false" outlineLevel="0" collapsed="false">
      <c r="A19" s="106" t="s">
        <v>109</v>
      </c>
      <c r="B19" s="107" t="s">
        <v>86</v>
      </c>
      <c r="C19" s="108" t="s">
        <v>110</v>
      </c>
      <c r="D19" s="5" t="str">
        <f aca="false">"("&amp;A19&amp;")"&amp;"_"&amp;C19</f>
        <v>(1212)_Επιχορηγήσεις για την κάλυψη λειτουργικών δαπανών:  Από συγχρηματοδοτούμενα προγράμματα (μέσω του ΕΣΠΑ)</v>
      </c>
    </row>
    <row r="20" customFormat="false" ht="15.75" hidden="false" customHeight="false" outlineLevel="0" collapsed="false">
      <c r="A20" s="99" t="s">
        <v>100</v>
      </c>
      <c r="B20" s="107" t="s">
        <v>86</v>
      </c>
      <c r="C20" s="101" t="s">
        <v>102</v>
      </c>
      <c r="D20" s="5" t="str">
        <f aca="false">"("&amp;B20&amp;")"&amp;" ("&amp;A20&amp;") "&amp;"_"&amp;C20</f>
        <v>(+) (1315) _Επιχορηγήσεις από το πρόγραμμα ΦΙΛΟΔΗΜΟΣ Ι (άρθρ. 69 του ν. 4509/2017)</v>
      </c>
    </row>
    <row r="21" customFormat="false" ht="31.5" hidden="false" customHeight="true" outlineLevel="0" collapsed="false">
      <c r="A21" s="106" t="s">
        <v>111</v>
      </c>
      <c r="B21" s="107" t="s">
        <v>86</v>
      </c>
      <c r="C21" s="101" t="s">
        <v>112</v>
      </c>
      <c r="D21" s="5" t="str">
        <f aca="false">"("&amp;B21&amp;")"&amp;" ("&amp;A21&amp;") "&amp;"_"&amp;C21</f>
        <v>(+) (1216) _Επιχορηγήσεις για την κάλυψη λειτουργικών δαπανών: Από εθνικούς πόρους (μέσω του εθνικού τμήματος του Π.Δ.Ε.)</v>
      </c>
    </row>
    <row r="22" customFormat="false" ht="31.5" hidden="false" customHeight="true" outlineLevel="0" collapsed="false">
      <c r="A22" s="106" t="s">
        <v>113</v>
      </c>
      <c r="B22" s="107" t="s">
        <v>86</v>
      </c>
      <c r="C22" s="101" t="s">
        <v>114</v>
      </c>
      <c r="D22" s="5" t="str">
        <f aca="false">"("&amp;B22&amp;")"&amp;" ("&amp;A22&amp;") "&amp;"_"&amp;C22</f>
        <v>(+) (1321) _Λοιπές επιχορηγήσεις για επενδύσεις και έργα:  Χρηματοδοτήσεις από Περιφερειακά επιχειρησιακά προγράμματα</v>
      </c>
    </row>
    <row r="23" customFormat="false" ht="31.5" hidden="false" customHeight="true" outlineLevel="0" collapsed="false">
      <c r="A23" s="106" t="s">
        <v>115</v>
      </c>
      <c r="B23" s="107" t="s">
        <v>86</v>
      </c>
      <c r="C23" s="101" t="s">
        <v>116</v>
      </c>
      <c r="D23" s="5" t="str">
        <f aca="false">"("&amp;B23&amp;")"&amp;" ("&amp;A23&amp;") "&amp;"_"&amp;C23</f>
        <v>(+) (1322) _Λοιπές επιχορηγήσεις για επενδύσεις και έργα:  Χρηματοδοτήσεις από Κεντρικούς φορείς (μέσω του εθνικού τμήματος του Π.Δ.Ε.)</v>
      </c>
    </row>
    <row r="24" customFormat="false" ht="47.25" hidden="false" customHeight="true" outlineLevel="0" collapsed="false">
      <c r="A24" s="106" t="s">
        <v>117</v>
      </c>
      <c r="B24" s="107" t="s">
        <v>86</v>
      </c>
      <c r="C24" s="101" t="s">
        <v>118</v>
      </c>
      <c r="D24" s="5" t="str">
        <f aca="false">"("&amp;B24&amp;")"&amp;" ("&amp;A24&amp;") "&amp;"_"&amp;C24</f>
        <v>(+) (1328) _Λοιπές επιχορηγήσεις για επενδύσεις και έργα: Χρηματοδοτήσεις από το Εθνικό Στρατηγικό Πλαίσιο Αναφοράς (ΕΣΠΑ) εκτός Περιφερειακών Επιχειρησιακών Προγραμμάτων </v>
      </c>
    </row>
    <row r="25" customFormat="false" ht="15.75" hidden="false" customHeight="false" outlineLevel="0" collapsed="false">
      <c r="A25" s="106" t="s">
        <v>119</v>
      </c>
      <c r="B25" s="107" t="s">
        <v>101</v>
      </c>
      <c r="C25" s="101" t="s">
        <v>120</v>
      </c>
      <c r="D25" s="5" t="str">
        <f aca="false">"("&amp;B25&amp;")"&amp;" ("&amp;A25&amp;") "&amp;"_"&amp;C25</f>
        <v>(-) (8262) _Επιστροφή χρημάτων λόγω ανάκλησης κατανομής χρηματοδότησης ΠΔΕ</v>
      </c>
    </row>
    <row r="26" customFormat="false" ht="15.75" hidden="false" customHeight="false" outlineLevel="0" collapsed="false">
      <c r="A26" s="106" t="n">
        <v>1217</v>
      </c>
      <c r="B26" s="107" t="s">
        <v>86</v>
      </c>
      <c r="C26" s="101" t="s">
        <v>121</v>
      </c>
      <c r="D26" s="5" t="str">
        <f aca="false">"("&amp;B26&amp;")"&amp;" ("&amp;A26&amp;") "&amp;"_"&amp;C26</f>
        <v>(+) (1217) _Επιχορηγήσεις για την κάλυψη λειτουργικών δαπανών: Από προγράμματα της Ε.Ε.</v>
      </c>
    </row>
    <row r="27" customFormat="false" ht="31.5" hidden="false" customHeight="true" outlineLevel="0" collapsed="false">
      <c r="A27" s="106" t="n">
        <v>1323</v>
      </c>
      <c r="B27" s="107" t="s">
        <v>86</v>
      </c>
      <c r="C27" s="101" t="s">
        <v>122</v>
      </c>
      <c r="D27" s="5" t="str">
        <f aca="false">"("&amp;B27&amp;")"&amp;" ("&amp;A27&amp;") "&amp;"_"&amp;C27</f>
        <v>(+) (1323) _Λοιπές επιχορηγήσεις για επενδύσεις και έργα: Χρηματοδοτήσεις έργων από Ε.Ε. (εκτός ΠΔΕ/ΕΣΠΑ)</v>
      </c>
    </row>
    <row r="28" customFormat="false" ht="31.5" hidden="false" customHeight="true" outlineLevel="0" collapsed="false">
      <c r="A28" s="106" t="n">
        <v>1324</v>
      </c>
      <c r="B28" s="107" t="s">
        <v>86</v>
      </c>
      <c r="C28" s="101" t="s">
        <v>123</v>
      </c>
      <c r="D28" s="5" t="str">
        <f aca="false">"("&amp;B28&amp;")"&amp;" ("&amp;A28&amp;") "&amp;"_"&amp;C28</f>
        <v>(+) (1324) _Λοιπές επιχορηγήσεις για επενδύσεις και έργα: Χρηματοδοτήσεις έργων από Διεθνείς οργανισμούς (εκτός ΠΔΕ/ΕΣΠΑ)</v>
      </c>
    </row>
    <row r="29" customFormat="false" ht="15.75" hidden="false" customHeight="false" outlineLevel="0" collapsed="false">
      <c r="A29" s="109" t="n">
        <v>1213</v>
      </c>
      <c r="B29" s="110" t="s">
        <v>86</v>
      </c>
      <c r="C29" s="111" t="s">
        <v>124</v>
      </c>
      <c r="D29" s="112" t="str">
        <f aca="false">"("&amp;B29&amp;")"&amp;" ("&amp;A29&amp;") "&amp;"_"&amp;C29</f>
        <v>(+) (1213) _Έσοδα από προγραμματικές συμβάσεις για υλοποίηση τοπικών πολιτικών</v>
      </c>
    </row>
    <row r="30" customFormat="false" ht="15.75" hidden="false" customHeight="false" outlineLevel="0" collapsed="false">
      <c r="A30" s="109" t="n">
        <v>1219</v>
      </c>
      <c r="B30" s="110" t="s">
        <v>86</v>
      </c>
      <c r="C30" s="111" t="s">
        <v>125</v>
      </c>
      <c r="D30" s="112" t="str">
        <f aca="false">"("&amp;B30&amp;")"&amp;" ("&amp;A30&amp;") "&amp;"_"&amp;C30</f>
        <v>(+) (1219) _Λοιπές επιχορηγήσεις</v>
      </c>
    </row>
    <row r="31" customFormat="false" ht="15.75" hidden="false" customHeight="false" outlineLevel="0" collapsed="false">
      <c r="A31" s="109" t="n">
        <v>1326</v>
      </c>
      <c r="B31" s="110" t="s">
        <v>86</v>
      </c>
      <c r="C31" s="111" t="s">
        <v>126</v>
      </c>
      <c r="D31" s="112" t="str">
        <f aca="false">"("&amp;B31&amp;")"&amp;" ("&amp;A31&amp;") "&amp;"_"&amp;C31</f>
        <v>(+) (1326) _Έσοδα από προγραμματικές συμβάσεις για κάλυψη επενδυτικών δαπανών </v>
      </c>
    </row>
    <row r="32" customFormat="false" ht="15.75" hidden="false" customHeight="false" outlineLevel="0" collapsed="false">
      <c r="A32" s="109" t="n">
        <v>1329</v>
      </c>
      <c r="B32" s="110" t="s">
        <v>86</v>
      </c>
      <c r="C32" s="111" t="s">
        <v>127</v>
      </c>
      <c r="D32" s="112" t="str">
        <f aca="false">"("&amp;B32&amp;")"&amp;" ("&amp;A32&amp;") "&amp;"_"&amp;C32</f>
        <v>(+) (1329) _Λοιπές επιχορηγήσεις για επενδύσεις και έργα</v>
      </c>
    </row>
    <row r="33" customFormat="false" ht="180" hidden="false" customHeight="true" outlineLevel="0" collapsed="false">
      <c r="A33" s="102"/>
      <c r="B33" s="103"/>
      <c r="C33" s="104"/>
      <c r="D33" s="105" t="str">
        <f aca="false">+D19&amp;D20&amp;D21&amp;D22&amp;D23&amp;D24&amp;D25&amp;D26&amp;D27&amp;D28&amp;D29&amp;D30&amp;D31&amp;D32</f>
        <v>(1212)_Επιχορηγήσεις για την κάλυψη λειτουργικών δαπανών:  Από συγχρηματοδοτούμενα προγράμματα (μέσω του ΕΣΠΑ)(+) (1315) _Επιχορηγήσεις από το πρόγραμμα ΦΙΛΟΔΗΜΟΣ Ι (άρθρ. 69 του ν. 4509/2017)(+) (1216) _Επιχορηγήσεις για την κάλυψη λειτουργικών δαπανών: Από εθνικούς πόρους (μέσω του εθνικού τμήματος του Π.Δ.Ε.)(+) (1321) _Λοιπές επιχορηγήσεις για επενδύσεις και έργα:  Χρηματοδοτήσεις από Περιφερειακά επιχειρησιακά προγράμματα(+) (1322) _Λοιπές επιχορηγήσεις για επενδύσεις και έργα:  Χρηματοδοτήσεις από Κεντρικούς φορείς (μέσω του εθνικού τμήματος του Π.Δ.Ε.)(+) (1328) _Λοιπές επιχορηγήσεις για επενδύσεις και έργα: Χρηματοδοτήσεις από το Εθνικό Στρατηγικό Πλαίσιο Αναφοράς (ΕΣΠΑ) εκτός Περιφερειακών Επιχειρησιακών Προγραμμάτων (-) (8262) _Επιστροφή χρημάτων λόγω ανάκλησης κατανομής χρηματοδότησης ΠΔΕ(+) (1217) _Επιχορηγήσεις για την κάλυψη λειτουργικών δαπανών: Από προγράμματα της Ε.Ε.(+) (1323) _Λοιπές επιχορηγήσεις για επενδύσεις και έργα: Χρηματοδοτήσεις έργων από Ε.Ε. (εκτός ΠΔΕ/ΕΣΠΑ)(+) (1324) _Λοιπές επιχορηγήσεις για επενδύσεις και έργα: Χρηματοδοτήσεις έργων από Διεθνείς οργανισμούς (εκτός ΠΔΕ/ΕΣΠΑ)(+) (1213) _Έσοδα από προγραμματικές συμβάσεις για υλοποίηση τοπικών πολιτικών(+) (1219) _Λοιπές επιχορηγήσεις(+) (1326) _Έσοδα από προγραμματικές συμβάσεις για κάλυψη επενδυτικών δαπανών (+) (1329) _Λοιπές επιχορηγήσεις για επενδύσεις και έργα</v>
      </c>
    </row>
    <row r="34" customFormat="false" ht="15.75" hidden="false" customHeight="false" outlineLevel="0" collapsed="false">
      <c r="A34" s="94"/>
      <c r="B34" s="73" t="s">
        <v>128</v>
      </c>
      <c r="C34" s="74" t="s">
        <v>129</v>
      </c>
    </row>
    <row r="35" customFormat="false" ht="15.75" hidden="false" customHeight="false" outlineLevel="0" collapsed="false">
      <c r="A35" s="99" t="s">
        <v>130</v>
      </c>
      <c r="B35" s="113" t="s">
        <v>86</v>
      </c>
      <c r="C35" s="101" t="s">
        <v>131</v>
      </c>
      <c r="D35" s="5" t="str">
        <f aca="false">"("&amp;A35&amp;")"&amp;"_"&amp;C35</f>
        <v>(01)_Πρόσοδοι από ακίνητη περιουσία</v>
      </c>
    </row>
    <row r="36" customFormat="false" ht="15.75" hidden="false" customHeight="false" outlineLevel="0" collapsed="false">
      <c r="A36" s="106" t="s">
        <v>132</v>
      </c>
      <c r="B36" s="107" t="s">
        <v>86</v>
      </c>
      <c r="C36" s="108" t="s">
        <v>133</v>
      </c>
      <c r="D36" s="5" t="str">
        <f aca="false">"("&amp;B36&amp;")"&amp;" ("&amp;A36&amp;") "&amp;"_"&amp;C36</f>
        <v>(+) (02) _Έσοδα από κινητή περιουσία</v>
      </c>
    </row>
    <row r="37" customFormat="false" ht="15.75" hidden="false" customHeight="false" outlineLevel="0" collapsed="false">
      <c r="A37" s="106" t="s">
        <v>134</v>
      </c>
      <c r="B37" s="107" t="s">
        <v>86</v>
      </c>
      <c r="C37" s="108" t="s">
        <v>135</v>
      </c>
      <c r="D37" s="5" t="str">
        <f aca="false">"("&amp;B37&amp;")"&amp;" ("&amp;A37&amp;") "&amp;"_"&amp;C37</f>
        <v>(+) (03) _Έσοδα από ανταποδοτικά τέλη και δικαιώματα</v>
      </c>
    </row>
    <row r="38" customFormat="false" ht="15.75" hidden="false" customHeight="false" outlineLevel="0" collapsed="false">
      <c r="A38" s="106" t="s">
        <v>136</v>
      </c>
      <c r="B38" s="107" t="s">
        <v>86</v>
      </c>
      <c r="C38" s="108" t="s">
        <v>137</v>
      </c>
      <c r="D38" s="5" t="str">
        <f aca="false">"("&amp;B38&amp;")"&amp;" ("&amp;A38&amp;") "&amp;"_"&amp;C38</f>
        <v>(+) (04) _Έσοδα από λοιπά τέλη δικαιώματα και παροχή υπηρεσιών</v>
      </c>
    </row>
    <row r="39" customFormat="false" ht="15.75" hidden="false" customHeight="false" outlineLevel="0" collapsed="false">
      <c r="A39" s="106" t="s">
        <v>138</v>
      </c>
      <c r="B39" s="107" t="s">
        <v>86</v>
      </c>
      <c r="C39" s="108" t="s">
        <v>139</v>
      </c>
      <c r="D39" s="5" t="str">
        <f aca="false">"("&amp;B39&amp;")"&amp;" ("&amp;A39&amp;") "&amp;"_"&amp;C39</f>
        <v>(+) (05) _Φόροι και εισφορές</v>
      </c>
    </row>
    <row r="40" customFormat="false" ht="15.75" hidden="false" customHeight="false" outlineLevel="0" collapsed="false">
      <c r="A40" s="99" t="s">
        <v>140</v>
      </c>
      <c r="B40" s="113" t="s">
        <v>86</v>
      </c>
      <c r="C40" s="101" t="s">
        <v>141</v>
      </c>
      <c r="D40" s="5" t="str">
        <f aca="false">"("&amp;B40&amp;")"&amp;" ("&amp;A40&amp;") "&amp;"_"&amp;C40</f>
        <v>(+) (07) _Λοιπά τακτικά έσοδα</v>
      </c>
    </row>
    <row r="41" customFormat="false" ht="15.75" hidden="false" customHeight="false" outlineLevel="0" collapsed="false">
      <c r="A41" s="106" t="s">
        <v>142</v>
      </c>
      <c r="B41" s="107" t="s">
        <v>86</v>
      </c>
      <c r="C41" s="108" t="s">
        <v>143</v>
      </c>
      <c r="D41" s="5" t="str">
        <f aca="false">"("&amp;B41&amp;")"&amp;" ("&amp;A41&amp;") "&amp;"_"&amp;C41</f>
        <v>(+) (11) _Εσοδα από εκποίηση κινητής και ακίνητης περιουσίας</v>
      </c>
    </row>
    <row r="42" customFormat="false" ht="15.75" hidden="false" customHeight="false" outlineLevel="0" collapsed="false">
      <c r="A42" s="106" t="s">
        <v>144</v>
      </c>
      <c r="B42" s="107" t="s">
        <v>86</v>
      </c>
      <c r="C42" s="108" t="s">
        <v>145</v>
      </c>
      <c r="D42" s="5" t="str">
        <f aca="false">"("&amp;B42&amp;")"&amp;" ("&amp;A42&amp;") "&amp;"_"&amp;C42</f>
        <v>(+) (14) _Δωρεές-κληρονομιές - κληροδοσίες</v>
      </c>
    </row>
    <row r="43" customFormat="false" ht="15.75" hidden="false" customHeight="false" outlineLevel="0" collapsed="false">
      <c r="A43" s="106" t="s">
        <v>146</v>
      </c>
      <c r="B43" s="107" t="s">
        <v>86</v>
      </c>
      <c r="C43" s="108" t="s">
        <v>147</v>
      </c>
      <c r="D43" s="5" t="str">
        <f aca="false">"("&amp;B43&amp;")"&amp;" ("&amp;A43&amp;") "&amp;"_"&amp;C43</f>
        <v>(+) (15) _Προσαυξήσεις πρόστιμα παράβολα</v>
      </c>
    </row>
    <row r="44" customFormat="false" ht="15.75" hidden="false" customHeight="false" outlineLevel="0" collapsed="false">
      <c r="A44" s="106" t="s">
        <v>148</v>
      </c>
      <c r="B44" s="107" t="s">
        <v>86</v>
      </c>
      <c r="C44" s="108" t="s">
        <v>149</v>
      </c>
      <c r="D44" s="5" t="str">
        <f aca="false">"("&amp;B44&amp;")"&amp;" ("&amp;A44&amp;") "&amp;"_"&amp;C44</f>
        <v>(+) (16) _Λοιπά έκτακτα έσοδα</v>
      </c>
    </row>
    <row r="45" customFormat="false" ht="123.75" hidden="false" customHeight="true" outlineLevel="0" collapsed="false">
      <c r="A45" s="102"/>
      <c r="B45" s="103"/>
      <c r="C45" s="104"/>
      <c r="D45" s="105" t="str">
        <f aca="false">+D35&amp;D36&amp;D37&amp;D38&amp;D39&amp;D40&amp;D41&amp;D42&amp;D43&amp;D44</f>
        <v>(01)_Πρόσοδοι από ακίνητη περιουσία(+) (02) _Έσοδα από κινητή περιουσία(+) (03) _Έσοδα από ανταποδοτικά τέλη και δικαιώματα(+) (04) _Έσοδα από λοιπά τέλη δικαιώματα και παροχή υπηρεσιών(+) (05) _Φόροι και εισφορές(+) (07) _Λοιπά τακτικά έσοδα(+) (11) _Εσοδα από εκποίηση κινητής και ακίνητης περιουσίας(+) (14) _Δωρεές-κληρονομιές - κληροδοσίες(+) (15) _Προσαυξήσεις πρόστιμα παράβολα(+) (16) _Λοιπά έκτακτα έσοδα</v>
      </c>
    </row>
    <row r="46" customFormat="false" ht="15.75" hidden="false" customHeight="false" outlineLevel="0" collapsed="false">
      <c r="A46" s="94"/>
      <c r="B46" s="73" t="s">
        <v>150</v>
      </c>
      <c r="C46" s="74" t="s">
        <v>151</v>
      </c>
    </row>
    <row r="47" customFormat="false" ht="15.75" hidden="false" customHeight="false" outlineLevel="0" collapsed="false">
      <c r="A47" s="106" t="s">
        <v>152</v>
      </c>
      <c r="B47" s="107" t="s">
        <v>86</v>
      </c>
      <c r="C47" s="108" t="s">
        <v>153</v>
      </c>
      <c r="D47" s="105" t="str">
        <f aca="false">"("&amp;B47&amp;")"&amp;" ("&amp;A47&amp;") "&amp;"_"&amp;C47</f>
        <v>(+) (2) _Έσοδα παρελθόντων οικονομικών ετών (Π.Ο.Ε.) που βεβαιώνονται  για πρώτη φορά</v>
      </c>
    </row>
    <row r="48" customFormat="false" ht="15.75" hidden="false" customHeight="false" outlineLevel="0" collapsed="false">
      <c r="B48" s="114"/>
    </row>
    <row r="49" customFormat="false" ht="15.75" hidden="false" customHeight="false" outlineLevel="0" collapsed="false">
      <c r="B49" s="73" t="n">
        <v>4</v>
      </c>
      <c r="C49" s="74" t="s">
        <v>154</v>
      </c>
    </row>
    <row r="50" customFormat="false" ht="15.75" hidden="false" customHeight="false" outlineLevel="0" collapsed="false">
      <c r="A50" s="106" t="s">
        <v>155</v>
      </c>
      <c r="B50" s="107" t="s">
        <v>86</v>
      </c>
      <c r="C50" s="108" t="s">
        <v>156</v>
      </c>
      <c r="D50" s="5" t="str">
        <f aca="false">"("&amp;A50&amp;")"&amp;"_"&amp;C50</f>
        <v>(32)_Εισπρακτέα υπόλοιπα από βεβαιωθέντα έσοδα κατά τα παρελθόντα έτη</v>
      </c>
    </row>
    <row r="51" customFormat="false" ht="15.75" hidden="false" customHeight="false" outlineLevel="0" collapsed="false">
      <c r="A51" s="106" t="s">
        <v>157</v>
      </c>
      <c r="B51" s="107" t="s">
        <v>101</v>
      </c>
      <c r="C51" s="108" t="s">
        <v>158</v>
      </c>
      <c r="D51" s="5" t="str">
        <f aca="false">"("&amp;B51&amp;")"&amp;" ("&amp;A51&amp;") "&amp;"_"&amp;C51</f>
        <v>(-) (8511) _Προβλέψεις μη είσπραξης εισπρακτέων υπολοίπων</v>
      </c>
    </row>
    <row r="52" customFormat="false" ht="30" hidden="false" customHeight="true" outlineLevel="0" collapsed="false">
      <c r="B52" s="114"/>
      <c r="D52" s="105" t="str">
        <f aca="false">+D50&amp;D51</f>
        <v>(32)_Εισπρακτέα υπόλοιπα από βεβαιωθέντα έσοδα κατά τα παρελθόντα έτη(-) (8511) _Προβλέψεις μη είσπραξης εισπρακτέων υπολοίπων</v>
      </c>
    </row>
    <row r="53" customFormat="false" ht="15.75" hidden="false" customHeight="false" outlineLevel="0" collapsed="false">
      <c r="B53" s="114"/>
    </row>
    <row r="54" customFormat="false" ht="15.75" hidden="false" customHeight="false" outlineLevel="0" collapsed="false">
      <c r="B54" s="73" t="n">
        <v>5</v>
      </c>
      <c r="C54" s="74" t="s">
        <v>159</v>
      </c>
    </row>
    <row r="55" customFormat="false" ht="15.75" hidden="false" customHeight="false" outlineLevel="0" collapsed="false">
      <c r="A55" s="99" t="s">
        <v>160</v>
      </c>
      <c r="B55" s="113" t="s">
        <v>86</v>
      </c>
      <c r="C55" s="101" t="s">
        <v>161</v>
      </c>
      <c r="D55" s="5" t="str">
        <f aca="false">"("&amp;A55&amp;")"&amp;"_"&amp;C55</f>
        <v>(41)_Εισπράξεις υπέρ δημοσίου και τρίτων </v>
      </c>
    </row>
    <row r="56" customFormat="false" ht="15.75" hidden="false" customHeight="false" outlineLevel="0" collapsed="false">
      <c r="A56" s="99" t="s">
        <v>162</v>
      </c>
      <c r="B56" s="113" t="s">
        <v>86</v>
      </c>
      <c r="C56" s="101" t="s">
        <v>163</v>
      </c>
      <c r="D56" s="5" t="str">
        <f aca="false">"("&amp;B56&amp;")"&amp;" ("&amp;A56&amp;") "&amp;"_"&amp;C56</f>
        <v>(+) (42) _Επιστροφές χρημάτων</v>
      </c>
    </row>
    <row r="57" customFormat="false" ht="15.75" hidden="false" customHeight="false" outlineLevel="0" collapsed="false">
      <c r="A57" s="106" t="s">
        <v>164</v>
      </c>
      <c r="B57" s="115" t="s">
        <v>86</v>
      </c>
      <c r="C57" s="108" t="s">
        <v>165</v>
      </c>
      <c r="D57" s="5" t="str">
        <f aca="false">"("&amp;B57&amp;")"&amp;" ("&amp;A57&amp;") "&amp;"_"&amp;C57</f>
        <v>(+) (31) _Εισπράξεις από δάνεια</v>
      </c>
    </row>
    <row r="58" customFormat="false" ht="15.75" hidden="false" customHeight="false" outlineLevel="0" collapsed="false">
      <c r="A58" s="106" t="s">
        <v>166</v>
      </c>
      <c r="B58" s="115" t="s">
        <v>86</v>
      </c>
      <c r="C58" s="108" t="s">
        <v>167</v>
      </c>
      <c r="D58" s="5" t="str">
        <f aca="false">"("&amp;B58&amp;")"&amp;" ("&amp;A58&amp;") "&amp;"_"&amp;C58</f>
        <v>(+) (4319) _Λοιπά έσοδα προς απόδοση σε τρίτους</v>
      </c>
    </row>
    <row r="59" customFormat="false" ht="30" hidden="false" customHeight="true" outlineLevel="0" collapsed="false">
      <c r="A59" s="102"/>
      <c r="B59" s="73"/>
      <c r="C59" s="116"/>
      <c r="D59" s="105" t="str">
        <f aca="false">+D55&amp;D56&amp;D57&amp;D58</f>
        <v>(41)_Εισπράξεις υπέρ δημοσίου και τρίτων (+) (42) _Επιστροφές χρημάτων(+) (31) _Εισπράξεις από δάνεια(+) (4319) _Λοιπά έσοδα προς απόδοση σε τρίτους</v>
      </c>
    </row>
    <row r="60" s="1" customFormat="true" ht="15" hidden="false" customHeight="true" outlineLevel="0" collapsed="false">
      <c r="D60" s="5"/>
    </row>
    <row r="61" customFormat="false" ht="15.75" hidden="false" customHeight="false" outlineLevel="0" collapsed="false">
      <c r="A61" s="94"/>
      <c r="B61" s="73"/>
      <c r="C61" s="74"/>
    </row>
    <row r="62" customFormat="false" ht="15.75" hidden="false" customHeight="false" outlineLevel="0" collapsed="false">
      <c r="A62" s="117"/>
      <c r="B62" s="118" t="s">
        <v>168</v>
      </c>
      <c r="C62" s="119" t="s">
        <v>169</v>
      </c>
    </row>
    <row r="63" customFormat="false" ht="15.75" hidden="false" customHeight="false" outlineLevel="0" collapsed="false">
      <c r="A63" s="94"/>
      <c r="B63" s="95"/>
      <c r="C63" s="74"/>
    </row>
    <row r="64" customFormat="false" ht="15.75" hidden="false" customHeight="false" outlineLevel="0" collapsed="false">
      <c r="B64" s="95" t="n">
        <v>1</v>
      </c>
      <c r="C64" s="74" t="s">
        <v>170</v>
      </c>
    </row>
    <row r="65" customFormat="false" ht="15.75" hidden="false" customHeight="false" outlineLevel="0" collapsed="false">
      <c r="A65" s="120" t="s">
        <v>171</v>
      </c>
      <c r="B65" s="121" t="s">
        <v>86</v>
      </c>
      <c r="C65" s="122" t="s">
        <v>172</v>
      </c>
      <c r="D65" s="5" t="str">
        <f aca="false">"("&amp;A65&amp;")"&amp;"_"&amp;C65</f>
        <v>(60)_Αμοιβές και έξοδα προσωπικού</v>
      </c>
    </row>
    <row r="66" customFormat="false" ht="15.75" hidden="false" customHeight="false" outlineLevel="0" collapsed="false">
      <c r="A66" s="120" t="s">
        <v>173</v>
      </c>
      <c r="B66" s="121" t="s">
        <v>86</v>
      </c>
      <c r="C66" s="122" t="s">
        <v>174</v>
      </c>
      <c r="D66" s="5" t="str">
        <f aca="false">"("&amp;B66&amp;")"&amp;" ("&amp;A66&amp;") "&amp;"_"&amp;C66</f>
        <v>(+) (8111) _Αμοιβές και έξοδα προσωπικού (ΠΟΕ)</v>
      </c>
    </row>
    <row r="67" customFormat="false" ht="15.75" hidden="false" customHeight="false" outlineLevel="0" collapsed="false">
      <c r="A67" s="94"/>
      <c r="B67" s="95"/>
      <c r="C67" s="74"/>
      <c r="D67" s="105" t="str">
        <f aca="false">+D65&amp;D66</f>
        <v>(60)_Αμοιβές και έξοδα προσωπικού(+) (8111) _Αμοιβές και έξοδα προσωπικού (ΠΟΕ)</v>
      </c>
    </row>
    <row r="68" customFormat="false" ht="15.75" hidden="false" customHeight="false" outlineLevel="0" collapsed="false">
      <c r="A68" s="102"/>
      <c r="B68" s="95" t="n">
        <v>2</v>
      </c>
      <c r="C68" s="116" t="s">
        <v>54</v>
      </c>
    </row>
    <row r="69" customFormat="false" ht="15.75" hidden="false" customHeight="false" outlineLevel="0" collapsed="false">
      <c r="A69" s="120" t="s">
        <v>175</v>
      </c>
      <c r="B69" s="121" t="s">
        <v>86</v>
      </c>
      <c r="C69" s="122" t="s">
        <v>176</v>
      </c>
      <c r="D69" s="5" t="str">
        <f aca="false">"("&amp;A69&amp;")"&amp;"_"&amp;C69</f>
        <v>(6)_Έξοδα Χρήσης</v>
      </c>
    </row>
    <row r="70" customFormat="false" ht="15.75" hidden="false" customHeight="false" outlineLevel="0" collapsed="false">
      <c r="A70" s="123" t="s">
        <v>171</v>
      </c>
      <c r="B70" s="124" t="s">
        <v>101</v>
      </c>
      <c r="C70" s="122" t="s">
        <v>172</v>
      </c>
      <c r="D70" s="5" t="str">
        <f aca="false">"("&amp;B70&amp;")"&amp;" ("&amp;A70&amp;") "&amp;"_"&amp;C70</f>
        <v>(-) (60) _Αμοιβές και έξοδα προσωπικού</v>
      </c>
    </row>
    <row r="71" customFormat="false" ht="15.75" hidden="false" customHeight="false" outlineLevel="0" collapsed="false">
      <c r="A71" s="123" t="s">
        <v>177</v>
      </c>
      <c r="B71" s="124" t="s">
        <v>106</v>
      </c>
      <c r="C71" s="122" t="s">
        <v>178</v>
      </c>
      <c r="D71" s="5" t="str">
        <f aca="false">"("&amp;B71&amp;")"&amp;" ("&amp;A71&amp;") "&amp;"_"&amp;C71</f>
        <v>( + ) (8243) _Απόδοση επιδομάτων για φυσικές καταστροφές σε δικαιούχους</v>
      </c>
    </row>
    <row r="72" customFormat="false" ht="30" hidden="false" customHeight="true" outlineLevel="0" collapsed="false">
      <c r="A72" s="102"/>
      <c r="B72" s="95"/>
      <c r="C72" s="116"/>
      <c r="D72" s="105" t="str">
        <f aca="false">+D69&amp;D70&amp;D71</f>
        <v>(6)_Έξοδα Χρήσης(-) (60) _Αμοιβές και έξοδα προσωπικού( + ) (8243) _Απόδοση επιδομάτων για φυσικές καταστροφές σε δικαιούχους</v>
      </c>
    </row>
    <row r="73" customFormat="false" ht="15.75" hidden="false" customHeight="false" outlineLevel="0" collapsed="false">
      <c r="B73" s="95" t="n">
        <v>3</v>
      </c>
      <c r="C73" s="74" t="s">
        <v>179</v>
      </c>
    </row>
    <row r="74" customFormat="false" ht="15.75" hidden="false" customHeight="false" outlineLevel="0" collapsed="false">
      <c r="A74" s="125" t="s">
        <v>180</v>
      </c>
      <c r="B74" s="126" t="s">
        <v>86</v>
      </c>
      <c r="C74" s="127" t="s">
        <v>181</v>
      </c>
      <c r="D74" s="5" t="str">
        <f aca="false">"("&amp;B74&amp;")"&amp;" ("&amp;A74&amp;") "&amp;"_"&amp;C74</f>
        <v>(+) (7) _Επενδύσεις</v>
      </c>
    </row>
    <row r="75" customFormat="false" ht="15.75" hidden="false" customHeight="false" outlineLevel="0" collapsed="false">
      <c r="B75" s="95"/>
      <c r="C75" s="74"/>
    </row>
    <row r="76" customFormat="false" ht="15.75" hidden="false" customHeight="false" outlineLevel="0" collapsed="false">
      <c r="A76" s="94"/>
      <c r="B76" s="95" t="n">
        <v>4</v>
      </c>
      <c r="C76" s="74" t="s">
        <v>182</v>
      </c>
    </row>
    <row r="77" customFormat="false" ht="15.75" hidden="false" customHeight="false" outlineLevel="0" collapsed="false">
      <c r="A77" s="125" t="s">
        <v>183</v>
      </c>
      <c r="B77" s="126" t="s">
        <v>86</v>
      </c>
      <c r="C77" s="127" t="s">
        <v>184</v>
      </c>
      <c r="D77" s="5" t="str">
        <f aca="false">"("&amp;A77&amp;")"&amp;"_"&amp;C77</f>
        <v>(81)_Πληρωμές υποχρεώσεων (Π.Ο.Ε.)</v>
      </c>
    </row>
    <row r="78" customFormat="false" ht="15.75" hidden="false" customHeight="false" outlineLevel="0" collapsed="false">
      <c r="A78" s="123" t="s">
        <v>173</v>
      </c>
      <c r="B78" s="124" t="s">
        <v>101</v>
      </c>
      <c r="C78" s="122" t="s">
        <v>172</v>
      </c>
      <c r="D78" s="5" t="str">
        <f aca="false">"("&amp;B78&amp;")"&amp;" ("&amp;A78&amp;") "&amp;"_"&amp;C78</f>
        <v>(-) (8111) _Αμοιβές και έξοδα προσωπικού</v>
      </c>
    </row>
    <row r="79" customFormat="false" ht="15.75" hidden="false" customHeight="false" outlineLevel="0" collapsed="false">
      <c r="A79" s="125" t="s">
        <v>185</v>
      </c>
      <c r="B79" s="126" t="s">
        <v>86</v>
      </c>
      <c r="C79" s="127" t="s">
        <v>186</v>
      </c>
      <c r="D79" s="5" t="str">
        <f aca="false">"("&amp;B79&amp;")"&amp;" ("&amp;A79&amp;") "&amp;"_"&amp;C79</f>
        <v>(+) (83) _Επιχορηγούμενες πληρωμές υποχρεώσεων (Π.Ο.Ε.)</v>
      </c>
    </row>
    <row r="80" customFormat="false" ht="30" hidden="false" customHeight="true" outlineLevel="0" collapsed="false">
      <c r="B80" s="95"/>
      <c r="C80" s="74"/>
      <c r="D80" s="105" t="str">
        <f aca="false">D77&amp;D78&amp;D79</f>
        <v>(81)_Πληρωμές υποχρεώσεων (Π.Ο.Ε.)(-) (8111) _Αμοιβές και έξοδα προσωπικού(+) (83) _Επιχορηγούμενες πληρωμές υποχρεώσεων (Π.Ο.Ε.)</v>
      </c>
    </row>
    <row r="81" customFormat="false" ht="15.75" hidden="false" customHeight="false" outlineLevel="0" collapsed="false">
      <c r="B81" s="95"/>
      <c r="C81" s="74"/>
    </row>
    <row r="82" customFormat="false" ht="15.75" hidden="false" customHeight="false" outlineLevel="0" collapsed="false">
      <c r="B82" s="95" t="n">
        <v>5</v>
      </c>
      <c r="C82" s="74" t="s">
        <v>58</v>
      </c>
    </row>
    <row r="83" customFormat="false" ht="15.75" hidden="false" customHeight="false" outlineLevel="0" collapsed="false">
      <c r="A83" s="125" t="s">
        <v>187</v>
      </c>
      <c r="B83" s="126" t="s">
        <v>86</v>
      </c>
      <c r="C83" s="127" t="s">
        <v>188</v>
      </c>
      <c r="D83" s="5" t="str">
        <f aca="false">"("&amp;A83&amp;")"&amp;"_"&amp;C83</f>
        <v>(82)_α) Αποδόσεις εσόδων υπέρ Δημοσίου και τρίτων</v>
      </c>
    </row>
    <row r="84" customFormat="false" ht="15.75" hidden="false" customHeight="false" outlineLevel="0" collapsed="false">
      <c r="A84" s="123" t="s">
        <v>119</v>
      </c>
      <c r="B84" s="128" t="s">
        <v>101</v>
      </c>
      <c r="C84" s="127" t="s">
        <v>120</v>
      </c>
      <c r="D84" s="5" t="str">
        <f aca="false">"("&amp;B84&amp;")"&amp;" ("&amp;A84&amp;") "&amp;"_"&amp;C84</f>
        <v>(-) (8262) _Επιστροφή χρημάτων λόγω ανάκλησης κατανομής χρηματοδότησης ΠΔΕ</v>
      </c>
    </row>
    <row r="85" customFormat="false" ht="15.75" hidden="false" customHeight="false" outlineLevel="0" collapsed="false">
      <c r="A85" s="123" t="s">
        <v>177</v>
      </c>
      <c r="B85" s="128" t="s">
        <v>189</v>
      </c>
      <c r="C85" s="127" t="s">
        <v>178</v>
      </c>
      <c r="D85" s="5" t="str">
        <f aca="false">"("&amp;B85&amp;")"&amp;" ("&amp;A85&amp;") "&amp;"_"&amp;C85</f>
        <v>( - ) (8243) _Απόδοση επιδομάτων για φυσικές καταστροφές σε δικαιούχους</v>
      </c>
    </row>
    <row r="86" customFormat="false" ht="30" hidden="false" customHeight="true" outlineLevel="0" collapsed="false">
      <c r="B86" s="95"/>
      <c r="C86" s="74"/>
      <c r="D86" s="105" t="str">
        <f aca="false">+D83&amp;D84&amp;D85</f>
        <v>(82)_α) Αποδόσεις εσόδων υπέρ Δημοσίου και τρίτων(-) (8262) _Επιστροφή χρημάτων λόγω ανάκλησης κατανομής χρηματοδότησης ΠΔΕ( - ) (8243) _Απόδοση επιδομάτων για φυσικές καταστροφές σε δικαιούχους</v>
      </c>
    </row>
    <row r="87" customFormat="false" ht="15.75" hidden="false" customHeight="false" outlineLevel="0" collapsed="false">
      <c r="A87" s="102"/>
      <c r="B87" s="95"/>
      <c r="C87" s="116"/>
    </row>
    <row r="88" customFormat="false" ht="15.75" hidden="false" customHeight="false" outlineLevel="0" collapsed="false">
      <c r="A88" s="102"/>
      <c r="B88" s="95"/>
      <c r="C88" s="116"/>
    </row>
    <row r="89" customFormat="false" ht="15.75" hidden="false" customHeight="false" outlineLevel="0" collapsed="false">
      <c r="A89" s="102"/>
      <c r="B89" s="95"/>
      <c r="C89" s="116"/>
    </row>
    <row r="90" customFormat="false" ht="15.75" hidden="false" customHeight="false" outlineLevel="0" collapsed="false">
      <c r="A90" s="102"/>
      <c r="B90" s="95"/>
      <c r="C90" s="116"/>
    </row>
    <row r="91" customFormat="false" ht="15.75" hidden="false" customHeight="false" outlineLevel="0" collapsed="false">
      <c r="A91" s="102"/>
      <c r="B91" s="95"/>
      <c r="C91" s="116"/>
    </row>
    <row r="92" customFormat="false" ht="15.75" hidden="false" customHeight="false" outlineLevel="0" collapsed="false">
      <c r="A92" s="102"/>
      <c r="B92" s="95"/>
      <c r="C92" s="116"/>
    </row>
    <row r="93" customFormat="false" ht="15.75" hidden="false" customHeight="false" outlineLevel="0" collapsed="false">
      <c r="A93" s="94"/>
      <c r="B93" s="95"/>
      <c r="C93" s="74"/>
    </row>
    <row r="94" customFormat="false" ht="15.75" hidden="false" customHeight="false" outlineLevel="0" collapsed="false">
      <c r="A94" s="94"/>
      <c r="B94" s="95"/>
      <c r="C94" s="74"/>
    </row>
    <row r="95" customFormat="false" ht="15.75" hidden="false" customHeight="false" outlineLevel="0" collapsed="false">
      <c r="A95" s="94"/>
      <c r="B95" s="95"/>
      <c r="C95" s="74"/>
    </row>
    <row r="96" customFormat="false" ht="15.75" hidden="false" customHeight="false" outlineLevel="0" collapsed="false">
      <c r="A96" s="94"/>
      <c r="B96" s="95"/>
      <c r="C96" s="74"/>
    </row>
    <row r="97" customFormat="false" ht="15.75" hidden="false" customHeight="false" outlineLevel="0" collapsed="false">
      <c r="A97" s="94"/>
      <c r="B97" s="95"/>
      <c r="C97" s="74"/>
    </row>
    <row r="98" customFormat="false" ht="15.75" hidden="false" customHeight="false" outlineLevel="0" collapsed="false">
      <c r="A98" s="94"/>
      <c r="B98" s="95"/>
      <c r="C98" s="74"/>
    </row>
    <row r="99" customFormat="false" ht="15.75" hidden="false" customHeight="false" outlineLevel="0" collapsed="false">
      <c r="A99" s="94"/>
      <c r="B99" s="95"/>
      <c r="C99" s="74"/>
    </row>
    <row r="100" customFormat="false" ht="15.75" hidden="false" customHeight="false" outlineLevel="0" collapsed="false">
      <c r="A100" s="94"/>
      <c r="B100" s="95"/>
      <c r="C100" s="74"/>
    </row>
    <row r="101" customFormat="false" ht="15.75" hidden="false" customHeight="false" outlineLevel="0" collapsed="false">
      <c r="A101" s="94"/>
      <c r="B101" s="95"/>
      <c r="C101" s="74"/>
    </row>
    <row r="102" customFormat="false" ht="15.75" hidden="false" customHeight="false" outlineLevel="0" collapsed="false">
      <c r="A102" s="94"/>
      <c r="B102" s="95"/>
      <c r="C102" s="74"/>
    </row>
    <row r="103" customFormat="false" ht="15.75" hidden="false" customHeight="false" outlineLevel="0" collapsed="false">
      <c r="A103" s="94"/>
      <c r="B103" s="95"/>
      <c r="C103" s="74"/>
    </row>
    <row r="104" customFormat="false" ht="15.75" hidden="false" customHeight="false" outlineLevel="0" collapsed="false">
      <c r="A104" s="129"/>
      <c r="C104" s="116"/>
    </row>
    <row r="105" customFormat="false" ht="15.75" hidden="false" customHeight="false" outlineLevel="0" collapsed="false">
      <c r="A105" s="129"/>
      <c r="C105" s="116"/>
    </row>
    <row r="106" customFormat="false" ht="15.75" hidden="false" customHeight="false" outlineLevel="0" collapsed="false">
      <c r="A106" s="129"/>
      <c r="C106" s="116"/>
    </row>
    <row r="107" customFormat="false" ht="15.75" hidden="false" customHeight="false" outlineLevel="0" collapsed="false">
      <c r="A107" s="129"/>
      <c r="C107" s="116"/>
    </row>
  </sheetData>
  <printOptions headings="false" gridLines="false" gridLinesSet="true" horizontalCentered="false" verticalCentered="false"/>
  <pageMargins left="0.708333333333333" right="0.708333333333333" top="0.747916666666667" bottom="0.747916666666667" header="0.511811023622047" footer="0.511811023622047"/>
  <pageSetup paperSize="9" scale="100" fitToWidth="0" fitToHeight="2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1:B909"/>
  <sheetViews>
    <sheetView showFormulas="false" showGridLines="true" showRowColHeaders="true" showZeros="true" rightToLeft="false" tabSelected="false" showOutlineSymbols="true" defaultGridColor="true" view="pageBreakPreview" topLeftCell="A1" colorId="64" zoomScale="100" zoomScaleNormal="100" zoomScalePageLayoutView="100" workbookViewId="0">
      <selection pane="topLeft" activeCell="B1" activeCellId="0" sqref="B1"/>
    </sheetView>
  </sheetViews>
  <sheetFormatPr defaultColWidth="9.15625" defaultRowHeight="15" zeroHeight="false" outlineLevelRow="0" outlineLevelCol="0"/>
  <cols>
    <col collapsed="false" customWidth="true" hidden="false" outlineLevel="0" max="2" min="2" style="0" width="89.43"/>
  </cols>
  <sheetData>
    <row r="1" customFormat="false" ht="12.75" hidden="false" customHeight="true" outlineLevel="0" collapsed="false">
      <c r="B1" s="130" t="s">
        <v>190</v>
      </c>
    </row>
    <row r="2" customFormat="false" ht="12.75" hidden="false" customHeight="true" outlineLevel="0" collapsed="false">
      <c r="B2" s="130" t="s">
        <v>191</v>
      </c>
    </row>
    <row r="3" customFormat="false" ht="12.75" hidden="false" customHeight="true" outlineLevel="0" collapsed="false">
      <c r="B3" s="130" t="s">
        <v>192</v>
      </c>
    </row>
    <row r="4" customFormat="false" ht="12.75" hidden="false" customHeight="true" outlineLevel="0" collapsed="false">
      <c r="B4" s="130" t="s">
        <v>193</v>
      </c>
    </row>
    <row r="5" customFormat="false" ht="12.75" hidden="false" customHeight="true" outlineLevel="0" collapsed="false">
      <c r="B5" s="130" t="s">
        <v>194</v>
      </c>
    </row>
    <row r="6" customFormat="false" ht="12.75" hidden="false" customHeight="true" outlineLevel="0" collapsed="false">
      <c r="B6" s="130" t="s">
        <v>195</v>
      </c>
    </row>
    <row r="7" customFormat="false" ht="12.75" hidden="false" customHeight="true" outlineLevel="0" collapsed="false">
      <c r="B7" s="130" t="s">
        <v>196</v>
      </c>
    </row>
    <row r="8" customFormat="false" ht="12.75" hidden="false" customHeight="true" outlineLevel="0" collapsed="false">
      <c r="B8" s="130" t="s">
        <v>197</v>
      </c>
    </row>
    <row r="9" customFormat="false" ht="12.75" hidden="false" customHeight="true" outlineLevel="0" collapsed="false">
      <c r="B9" s="130" t="s">
        <v>198</v>
      </c>
    </row>
    <row r="10" customFormat="false" ht="12.75" hidden="false" customHeight="true" outlineLevel="0" collapsed="false">
      <c r="B10" s="130" t="s">
        <v>199</v>
      </c>
    </row>
    <row r="11" customFormat="false" ht="12.75" hidden="false" customHeight="true" outlineLevel="0" collapsed="false">
      <c r="B11" s="130" t="s">
        <v>200</v>
      </c>
    </row>
    <row r="12" customFormat="false" ht="12.75" hidden="false" customHeight="true" outlineLevel="0" collapsed="false">
      <c r="B12" s="130" t="s">
        <v>201</v>
      </c>
    </row>
    <row r="13" customFormat="false" ht="12.75" hidden="false" customHeight="true" outlineLevel="0" collapsed="false">
      <c r="B13" s="130" t="s">
        <v>202</v>
      </c>
    </row>
    <row r="14" customFormat="false" ht="12.75" hidden="false" customHeight="true" outlineLevel="0" collapsed="false">
      <c r="B14" s="130" t="s">
        <v>203</v>
      </c>
    </row>
    <row r="15" customFormat="false" ht="12.75" hidden="false" customHeight="true" outlineLevel="0" collapsed="false">
      <c r="B15" s="130" t="s">
        <v>204</v>
      </c>
    </row>
    <row r="16" customFormat="false" ht="12.75" hidden="false" customHeight="true" outlineLevel="0" collapsed="false">
      <c r="B16" s="130" t="s">
        <v>205</v>
      </c>
    </row>
    <row r="17" customFormat="false" ht="12.75" hidden="false" customHeight="true" outlineLevel="0" collapsed="false">
      <c r="B17" s="130" t="s">
        <v>206</v>
      </c>
    </row>
    <row r="18" customFormat="false" ht="12.75" hidden="false" customHeight="true" outlineLevel="0" collapsed="false">
      <c r="B18" s="130" t="s">
        <v>207</v>
      </c>
    </row>
    <row r="19" customFormat="false" ht="12.75" hidden="false" customHeight="true" outlineLevel="0" collapsed="false">
      <c r="B19" s="130" t="s">
        <v>208</v>
      </c>
    </row>
    <row r="20" customFormat="false" ht="12.75" hidden="false" customHeight="true" outlineLevel="0" collapsed="false">
      <c r="B20" s="130" t="s">
        <v>209</v>
      </c>
    </row>
    <row r="21" customFormat="false" ht="12.75" hidden="false" customHeight="true" outlineLevel="0" collapsed="false">
      <c r="B21" s="130" t="s">
        <v>210</v>
      </c>
    </row>
    <row r="22" customFormat="false" ht="12.75" hidden="false" customHeight="true" outlineLevel="0" collapsed="false">
      <c r="B22" s="130" t="s">
        <v>211</v>
      </c>
    </row>
    <row r="23" customFormat="false" ht="12.75" hidden="false" customHeight="true" outlineLevel="0" collapsed="false">
      <c r="B23" s="130" t="s">
        <v>212</v>
      </c>
    </row>
    <row r="24" customFormat="false" ht="12.75" hidden="false" customHeight="true" outlineLevel="0" collapsed="false">
      <c r="B24" s="130" t="s">
        <v>213</v>
      </c>
    </row>
    <row r="25" customFormat="false" ht="12.75" hidden="false" customHeight="true" outlineLevel="0" collapsed="false">
      <c r="B25" s="130" t="s">
        <v>214</v>
      </c>
    </row>
    <row r="26" customFormat="false" ht="12.75" hidden="false" customHeight="true" outlineLevel="0" collapsed="false">
      <c r="B26" s="130" t="s">
        <v>215</v>
      </c>
    </row>
    <row r="27" customFormat="false" ht="12.75" hidden="false" customHeight="true" outlineLevel="0" collapsed="false">
      <c r="B27" s="130" t="s">
        <v>216</v>
      </c>
    </row>
    <row r="28" customFormat="false" ht="12.75" hidden="false" customHeight="true" outlineLevel="0" collapsed="false">
      <c r="B28" s="130" t="s">
        <v>217</v>
      </c>
    </row>
    <row r="29" customFormat="false" ht="12.75" hidden="false" customHeight="true" outlineLevel="0" collapsed="false">
      <c r="B29" s="130" t="s">
        <v>218</v>
      </c>
    </row>
    <row r="30" customFormat="false" ht="12.75" hidden="false" customHeight="true" outlineLevel="0" collapsed="false">
      <c r="B30" s="130" t="s">
        <v>219</v>
      </c>
    </row>
    <row r="31" customFormat="false" ht="12.75" hidden="false" customHeight="true" outlineLevel="0" collapsed="false">
      <c r="B31" s="130" t="s">
        <v>220</v>
      </c>
    </row>
    <row r="32" customFormat="false" ht="12.75" hidden="false" customHeight="true" outlineLevel="0" collapsed="false">
      <c r="B32" s="130" t="s">
        <v>221</v>
      </c>
    </row>
    <row r="33" customFormat="false" ht="12.75" hidden="false" customHeight="true" outlineLevel="0" collapsed="false">
      <c r="B33" s="130" t="s">
        <v>222</v>
      </c>
    </row>
    <row r="34" customFormat="false" ht="12.75" hidden="false" customHeight="true" outlineLevel="0" collapsed="false">
      <c r="B34" s="130" t="s">
        <v>223</v>
      </c>
    </row>
    <row r="35" customFormat="false" ht="12.75" hidden="false" customHeight="true" outlineLevel="0" collapsed="false">
      <c r="B35" s="130" t="s">
        <v>224</v>
      </c>
    </row>
    <row r="36" customFormat="false" ht="12.75" hidden="false" customHeight="true" outlineLevel="0" collapsed="false">
      <c r="B36" s="130" t="s">
        <v>225</v>
      </c>
    </row>
    <row r="37" customFormat="false" ht="12.75" hidden="false" customHeight="true" outlineLevel="0" collapsed="false">
      <c r="B37" s="130" t="s">
        <v>226</v>
      </c>
    </row>
    <row r="38" customFormat="false" ht="12.75" hidden="false" customHeight="true" outlineLevel="0" collapsed="false">
      <c r="B38" s="130" t="s">
        <v>227</v>
      </c>
    </row>
    <row r="39" customFormat="false" ht="12.75" hidden="false" customHeight="true" outlineLevel="0" collapsed="false">
      <c r="B39" s="130" t="s">
        <v>228</v>
      </c>
    </row>
    <row r="40" customFormat="false" ht="12.75" hidden="false" customHeight="true" outlineLevel="0" collapsed="false">
      <c r="B40" s="130" t="s">
        <v>229</v>
      </c>
    </row>
    <row r="41" customFormat="false" ht="12.75" hidden="false" customHeight="true" outlineLevel="0" collapsed="false">
      <c r="B41" s="130" t="s">
        <v>230</v>
      </c>
    </row>
    <row r="42" customFormat="false" ht="12.75" hidden="false" customHeight="true" outlineLevel="0" collapsed="false">
      <c r="B42" s="130" t="s">
        <v>231</v>
      </c>
    </row>
    <row r="43" customFormat="false" ht="12.75" hidden="false" customHeight="true" outlineLevel="0" collapsed="false">
      <c r="B43" s="130" t="s">
        <v>232</v>
      </c>
    </row>
    <row r="44" customFormat="false" ht="12.75" hidden="false" customHeight="true" outlineLevel="0" collapsed="false">
      <c r="B44" s="130" t="s">
        <v>233</v>
      </c>
    </row>
    <row r="45" customFormat="false" ht="12.75" hidden="false" customHeight="true" outlineLevel="0" collapsed="false">
      <c r="B45" s="130" t="s">
        <v>234</v>
      </c>
    </row>
    <row r="46" customFormat="false" ht="12.75" hidden="false" customHeight="true" outlineLevel="0" collapsed="false">
      <c r="B46" s="130" t="s">
        <v>235</v>
      </c>
    </row>
    <row r="47" customFormat="false" ht="12.75" hidden="false" customHeight="true" outlineLevel="0" collapsed="false">
      <c r="B47" s="130" t="s">
        <v>236</v>
      </c>
    </row>
    <row r="48" customFormat="false" ht="12.75" hidden="false" customHeight="true" outlineLevel="0" collapsed="false">
      <c r="B48" s="130" t="s">
        <v>237</v>
      </c>
    </row>
    <row r="49" customFormat="false" ht="12.75" hidden="false" customHeight="true" outlineLevel="0" collapsed="false">
      <c r="B49" s="130" t="s">
        <v>238</v>
      </c>
    </row>
    <row r="50" customFormat="false" ht="12.75" hidden="false" customHeight="true" outlineLevel="0" collapsed="false">
      <c r="B50" s="130" t="s">
        <v>239</v>
      </c>
    </row>
    <row r="51" customFormat="false" ht="12.75" hidden="false" customHeight="true" outlineLevel="0" collapsed="false">
      <c r="B51" s="130" t="s">
        <v>240</v>
      </c>
    </row>
    <row r="52" customFormat="false" ht="12.75" hidden="false" customHeight="true" outlineLevel="0" collapsed="false">
      <c r="B52" s="130" t="s">
        <v>241</v>
      </c>
    </row>
    <row r="53" customFormat="false" ht="12.75" hidden="false" customHeight="true" outlineLevel="0" collapsed="false">
      <c r="B53" s="130" t="s">
        <v>242</v>
      </c>
    </row>
    <row r="54" customFormat="false" ht="12.75" hidden="false" customHeight="true" outlineLevel="0" collapsed="false">
      <c r="B54" s="130" t="s">
        <v>243</v>
      </c>
    </row>
    <row r="55" customFormat="false" ht="12.75" hidden="false" customHeight="true" outlineLevel="0" collapsed="false">
      <c r="B55" s="130" t="s">
        <v>244</v>
      </c>
    </row>
    <row r="56" customFormat="false" ht="12.75" hidden="false" customHeight="true" outlineLevel="0" collapsed="false">
      <c r="B56" s="130" t="s">
        <v>245</v>
      </c>
    </row>
    <row r="57" customFormat="false" ht="12.75" hidden="false" customHeight="true" outlineLevel="0" collapsed="false">
      <c r="B57" s="130" t="s">
        <v>246</v>
      </c>
    </row>
    <row r="58" customFormat="false" ht="12.75" hidden="false" customHeight="true" outlineLevel="0" collapsed="false">
      <c r="B58" s="130" t="s">
        <v>247</v>
      </c>
    </row>
    <row r="59" customFormat="false" ht="12.75" hidden="false" customHeight="true" outlineLevel="0" collapsed="false">
      <c r="B59" s="130" t="s">
        <v>248</v>
      </c>
    </row>
    <row r="60" customFormat="false" ht="12.75" hidden="false" customHeight="true" outlineLevel="0" collapsed="false">
      <c r="B60" s="130" t="s">
        <v>249</v>
      </c>
    </row>
    <row r="61" customFormat="false" ht="12.75" hidden="false" customHeight="true" outlineLevel="0" collapsed="false">
      <c r="B61" s="130" t="s">
        <v>250</v>
      </c>
    </row>
    <row r="62" customFormat="false" ht="12.75" hidden="false" customHeight="true" outlineLevel="0" collapsed="false">
      <c r="B62" s="130" t="s">
        <v>251</v>
      </c>
    </row>
    <row r="63" customFormat="false" ht="12.75" hidden="false" customHeight="true" outlineLevel="0" collapsed="false">
      <c r="B63" s="130" t="s">
        <v>252</v>
      </c>
    </row>
    <row r="64" customFormat="false" ht="12.75" hidden="false" customHeight="true" outlineLevel="0" collapsed="false">
      <c r="B64" s="130" t="s">
        <v>253</v>
      </c>
    </row>
    <row r="65" customFormat="false" ht="12.75" hidden="false" customHeight="true" outlineLevel="0" collapsed="false">
      <c r="B65" s="130" t="s">
        <v>254</v>
      </c>
    </row>
    <row r="66" customFormat="false" ht="12.75" hidden="false" customHeight="true" outlineLevel="0" collapsed="false">
      <c r="B66" s="130" t="s">
        <v>255</v>
      </c>
    </row>
    <row r="67" customFormat="false" ht="12.75" hidden="false" customHeight="true" outlineLevel="0" collapsed="false">
      <c r="B67" s="130" t="s">
        <v>256</v>
      </c>
    </row>
    <row r="68" customFormat="false" ht="12.75" hidden="false" customHeight="true" outlineLevel="0" collapsed="false">
      <c r="B68" s="130" t="s">
        <v>257</v>
      </c>
    </row>
    <row r="69" customFormat="false" ht="12.75" hidden="false" customHeight="true" outlineLevel="0" collapsed="false">
      <c r="B69" s="130" t="s">
        <v>258</v>
      </c>
    </row>
    <row r="70" customFormat="false" ht="12.75" hidden="false" customHeight="true" outlineLevel="0" collapsed="false">
      <c r="B70" s="130" t="s">
        <v>259</v>
      </c>
    </row>
    <row r="71" customFormat="false" ht="12.75" hidden="false" customHeight="true" outlineLevel="0" collapsed="false">
      <c r="B71" s="130" t="s">
        <v>260</v>
      </c>
    </row>
    <row r="72" customFormat="false" ht="12.75" hidden="false" customHeight="true" outlineLevel="0" collapsed="false">
      <c r="B72" s="130" t="s">
        <v>261</v>
      </c>
    </row>
    <row r="73" customFormat="false" ht="12.75" hidden="false" customHeight="true" outlineLevel="0" collapsed="false">
      <c r="B73" s="130" t="s">
        <v>262</v>
      </c>
    </row>
    <row r="74" customFormat="false" ht="12.75" hidden="false" customHeight="true" outlineLevel="0" collapsed="false">
      <c r="B74" s="130" t="s">
        <v>263</v>
      </c>
    </row>
    <row r="75" customFormat="false" ht="12.75" hidden="false" customHeight="true" outlineLevel="0" collapsed="false">
      <c r="B75" s="130" t="s">
        <v>264</v>
      </c>
    </row>
    <row r="76" customFormat="false" ht="12.75" hidden="false" customHeight="true" outlineLevel="0" collapsed="false">
      <c r="B76" s="130" t="s">
        <v>265</v>
      </c>
    </row>
    <row r="77" customFormat="false" ht="12.75" hidden="false" customHeight="true" outlineLevel="0" collapsed="false">
      <c r="B77" s="130" t="s">
        <v>266</v>
      </c>
    </row>
    <row r="78" customFormat="false" ht="12.75" hidden="false" customHeight="true" outlineLevel="0" collapsed="false">
      <c r="B78" s="130" t="s">
        <v>267</v>
      </c>
    </row>
    <row r="79" customFormat="false" ht="12.75" hidden="false" customHeight="true" outlineLevel="0" collapsed="false">
      <c r="B79" s="130" t="s">
        <v>268</v>
      </c>
    </row>
    <row r="80" customFormat="false" ht="12.75" hidden="false" customHeight="true" outlineLevel="0" collapsed="false">
      <c r="B80" s="130" t="s">
        <v>269</v>
      </c>
    </row>
    <row r="81" customFormat="false" ht="12.75" hidden="false" customHeight="true" outlineLevel="0" collapsed="false">
      <c r="B81" s="130" t="s">
        <v>270</v>
      </c>
    </row>
    <row r="82" customFormat="false" ht="12.75" hidden="false" customHeight="true" outlineLevel="0" collapsed="false">
      <c r="B82" s="130" t="s">
        <v>271</v>
      </c>
    </row>
    <row r="83" customFormat="false" ht="12.75" hidden="false" customHeight="true" outlineLevel="0" collapsed="false">
      <c r="B83" s="130" t="s">
        <v>272</v>
      </c>
    </row>
    <row r="84" customFormat="false" ht="12.75" hidden="false" customHeight="true" outlineLevel="0" collapsed="false">
      <c r="B84" s="130" t="s">
        <v>273</v>
      </c>
    </row>
    <row r="85" customFormat="false" ht="12.75" hidden="false" customHeight="true" outlineLevel="0" collapsed="false">
      <c r="B85" s="130" t="s">
        <v>274</v>
      </c>
    </row>
    <row r="86" customFormat="false" ht="12.75" hidden="false" customHeight="true" outlineLevel="0" collapsed="false">
      <c r="B86" s="130" t="s">
        <v>275</v>
      </c>
    </row>
    <row r="87" customFormat="false" ht="12.75" hidden="false" customHeight="true" outlineLevel="0" collapsed="false">
      <c r="B87" s="130" t="s">
        <v>276</v>
      </c>
    </row>
    <row r="88" customFormat="false" ht="12.75" hidden="false" customHeight="true" outlineLevel="0" collapsed="false">
      <c r="B88" s="130" t="s">
        <v>277</v>
      </c>
    </row>
    <row r="89" customFormat="false" ht="12.75" hidden="false" customHeight="true" outlineLevel="0" collapsed="false">
      <c r="B89" s="130" t="s">
        <v>278</v>
      </c>
    </row>
    <row r="90" customFormat="false" ht="12.75" hidden="false" customHeight="true" outlineLevel="0" collapsed="false">
      <c r="B90" s="130" t="s">
        <v>279</v>
      </c>
    </row>
    <row r="91" customFormat="false" ht="12.75" hidden="false" customHeight="true" outlineLevel="0" collapsed="false">
      <c r="B91" s="130" t="s">
        <v>280</v>
      </c>
    </row>
    <row r="92" customFormat="false" ht="12.75" hidden="false" customHeight="true" outlineLevel="0" collapsed="false">
      <c r="B92" s="130" t="s">
        <v>281</v>
      </c>
    </row>
    <row r="93" customFormat="false" ht="12.75" hidden="false" customHeight="true" outlineLevel="0" collapsed="false">
      <c r="B93" s="130" t="s">
        <v>282</v>
      </c>
    </row>
    <row r="94" customFormat="false" ht="12.75" hidden="false" customHeight="true" outlineLevel="0" collapsed="false">
      <c r="B94" s="130" t="s">
        <v>283</v>
      </c>
    </row>
    <row r="95" customFormat="false" ht="12.75" hidden="false" customHeight="true" outlineLevel="0" collapsed="false">
      <c r="B95" s="130" t="s">
        <v>284</v>
      </c>
    </row>
    <row r="96" customFormat="false" ht="12.75" hidden="false" customHeight="true" outlineLevel="0" collapsed="false">
      <c r="B96" s="130" t="s">
        <v>285</v>
      </c>
    </row>
    <row r="97" customFormat="false" ht="12.75" hidden="false" customHeight="true" outlineLevel="0" collapsed="false">
      <c r="B97" s="130" t="s">
        <v>286</v>
      </c>
    </row>
    <row r="98" customFormat="false" ht="12.75" hidden="false" customHeight="true" outlineLevel="0" collapsed="false">
      <c r="B98" s="130" t="s">
        <v>287</v>
      </c>
    </row>
    <row r="99" customFormat="false" ht="12.75" hidden="false" customHeight="true" outlineLevel="0" collapsed="false">
      <c r="B99" s="130" t="s">
        <v>288</v>
      </c>
    </row>
    <row r="100" customFormat="false" ht="12.75" hidden="false" customHeight="true" outlineLevel="0" collapsed="false">
      <c r="B100" s="130" t="s">
        <v>289</v>
      </c>
    </row>
    <row r="101" customFormat="false" ht="12.75" hidden="false" customHeight="true" outlineLevel="0" collapsed="false">
      <c r="B101" s="130" t="s">
        <v>290</v>
      </c>
    </row>
    <row r="102" customFormat="false" ht="12.75" hidden="false" customHeight="true" outlineLevel="0" collapsed="false">
      <c r="B102" s="130" t="s">
        <v>291</v>
      </c>
    </row>
    <row r="103" customFormat="false" ht="12.75" hidden="false" customHeight="true" outlineLevel="0" collapsed="false">
      <c r="B103" s="130" t="s">
        <v>292</v>
      </c>
    </row>
    <row r="104" customFormat="false" ht="12.75" hidden="false" customHeight="true" outlineLevel="0" collapsed="false">
      <c r="B104" s="130" t="s">
        <v>293</v>
      </c>
    </row>
    <row r="105" customFormat="false" ht="12.75" hidden="false" customHeight="true" outlineLevel="0" collapsed="false">
      <c r="B105" s="130" t="s">
        <v>294</v>
      </c>
    </row>
    <row r="106" customFormat="false" ht="12.75" hidden="false" customHeight="true" outlineLevel="0" collapsed="false">
      <c r="B106" s="130" t="s">
        <v>295</v>
      </c>
    </row>
    <row r="107" customFormat="false" ht="12.75" hidden="false" customHeight="true" outlineLevel="0" collapsed="false">
      <c r="B107" s="130" t="s">
        <v>296</v>
      </c>
    </row>
    <row r="108" customFormat="false" ht="12.75" hidden="false" customHeight="true" outlineLevel="0" collapsed="false">
      <c r="B108" s="130" t="s">
        <v>297</v>
      </c>
    </row>
    <row r="109" customFormat="false" ht="12.75" hidden="false" customHeight="true" outlineLevel="0" collapsed="false">
      <c r="B109" s="130" t="s">
        <v>298</v>
      </c>
    </row>
    <row r="110" customFormat="false" ht="12.75" hidden="false" customHeight="true" outlineLevel="0" collapsed="false">
      <c r="B110" s="130" t="s">
        <v>299</v>
      </c>
    </row>
    <row r="111" customFormat="false" ht="12.75" hidden="false" customHeight="true" outlineLevel="0" collapsed="false">
      <c r="B111" s="130" t="s">
        <v>300</v>
      </c>
    </row>
    <row r="112" customFormat="false" ht="12.75" hidden="false" customHeight="true" outlineLevel="0" collapsed="false">
      <c r="B112" s="130" t="s">
        <v>301</v>
      </c>
    </row>
    <row r="113" customFormat="false" ht="12.75" hidden="false" customHeight="true" outlineLevel="0" collapsed="false">
      <c r="B113" s="130" t="s">
        <v>302</v>
      </c>
    </row>
    <row r="114" customFormat="false" ht="12.75" hidden="false" customHeight="true" outlineLevel="0" collapsed="false">
      <c r="B114" s="130" t="s">
        <v>303</v>
      </c>
    </row>
    <row r="115" customFormat="false" ht="12.75" hidden="false" customHeight="true" outlineLevel="0" collapsed="false">
      <c r="B115" s="130" t="s">
        <v>304</v>
      </c>
    </row>
    <row r="116" customFormat="false" ht="12.75" hidden="false" customHeight="true" outlineLevel="0" collapsed="false">
      <c r="B116" s="130" t="s">
        <v>305</v>
      </c>
    </row>
    <row r="117" customFormat="false" ht="12.75" hidden="false" customHeight="true" outlineLevel="0" collapsed="false">
      <c r="B117" s="130" t="s">
        <v>306</v>
      </c>
    </row>
    <row r="118" customFormat="false" ht="12.75" hidden="false" customHeight="true" outlineLevel="0" collapsed="false">
      <c r="B118" s="130" t="s">
        <v>307</v>
      </c>
    </row>
    <row r="119" customFormat="false" ht="12.75" hidden="false" customHeight="true" outlineLevel="0" collapsed="false">
      <c r="B119" s="130" t="s">
        <v>308</v>
      </c>
    </row>
    <row r="120" customFormat="false" ht="12.75" hidden="false" customHeight="true" outlineLevel="0" collapsed="false">
      <c r="B120" s="130" t="s">
        <v>309</v>
      </c>
    </row>
    <row r="121" customFormat="false" ht="12.75" hidden="false" customHeight="true" outlineLevel="0" collapsed="false">
      <c r="B121" s="130" t="s">
        <v>310</v>
      </c>
    </row>
    <row r="122" customFormat="false" ht="12.75" hidden="false" customHeight="true" outlineLevel="0" collapsed="false">
      <c r="B122" s="130" t="s">
        <v>311</v>
      </c>
    </row>
    <row r="123" customFormat="false" ht="12.75" hidden="false" customHeight="true" outlineLevel="0" collapsed="false">
      <c r="B123" s="130" t="s">
        <v>312</v>
      </c>
    </row>
    <row r="124" customFormat="false" ht="12.75" hidden="false" customHeight="true" outlineLevel="0" collapsed="false">
      <c r="B124" s="130" t="s">
        <v>313</v>
      </c>
    </row>
    <row r="125" customFormat="false" ht="12.75" hidden="false" customHeight="true" outlineLevel="0" collapsed="false">
      <c r="B125" s="130" t="s">
        <v>314</v>
      </c>
    </row>
    <row r="126" customFormat="false" ht="12.75" hidden="false" customHeight="true" outlineLevel="0" collapsed="false">
      <c r="B126" s="130" t="s">
        <v>315</v>
      </c>
    </row>
    <row r="127" customFormat="false" ht="12.75" hidden="false" customHeight="true" outlineLevel="0" collapsed="false">
      <c r="B127" s="130" t="s">
        <v>316</v>
      </c>
    </row>
    <row r="128" customFormat="false" ht="12.75" hidden="false" customHeight="true" outlineLevel="0" collapsed="false">
      <c r="B128" s="130" t="s">
        <v>317</v>
      </c>
    </row>
    <row r="129" customFormat="false" ht="12.75" hidden="false" customHeight="true" outlineLevel="0" collapsed="false">
      <c r="B129" s="130" t="s">
        <v>318</v>
      </c>
    </row>
    <row r="130" customFormat="false" ht="12.75" hidden="false" customHeight="true" outlineLevel="0" collapsed="false">
      <c r="B130" s="130" t="s">
        <v>319</v>
      </c>
    </row>
    <row r="131" customFormat="false" ht="12.75" hidden="false" customHeight="true" outlineLevel="0" collapsed="false">
      <c r="B131" s="130" t="s">
        <v>320</v>
      </c>
    </row>
    <row r="132" customFormat="false" ht="12.75" hidden="false" customHeight="true" outlineLevel="0" collapsed="false">
      <c r="B132" s="130" t="s">
        <v>321</v>
      </c>
    </row>
    <row r="133" customFormat="false" ht="12.75" hidden="false" customHeight="true" outlineLevel="0" collapsed="false">
      <c r="B133" s="130" t="s">
        <v>322</v>
      </c>
    </row>
    <row r="134" customFormat="false" ht="12.75" hidden="false" customHeight="true" outlineLevel="0" collapsed="false">
      <c r="B134" s="130" t="s">
        <v>323</v>
      </c>
    </row>
    <row r="135" customFormat="false" ht="12.75" hidden="false" customHeight="true" outlineLevel="0" collapsed="false">
      <c r="B135" s="130" t="s">
        <v>324</v>
      </c>
    </row>
    <row r="136" customFormat="false" ht="12.75" hidden="false" customHeight="true" outlineLevel="0" collapsed="false">
      <c r="B136" s="130" t="s">
        <v>325</v>
      </c>
    </row>
    <row r="137" customFormat="false" ht="12.75" hidden="false" customHeight="true" outlineLevel="0" collapsed="false">
      <c r="B137" s="130" t="s">
        <v>326</v>
      </c>
    </row>
    <row r="138" customFormat="false" ht="12.75" hidden="false" customHeight="true" outlineLevel="0" collapsed="false">
      <c r="B138" s="130" t="s">
        <v>327</v>
      </c>
    </row>
    <row r="139" customFormat="false" ht="12.75" hidden="false" customHeight="true" outlineLevel="0" collapsed="false">
      <c r="B139" s="130" t="s">
        <v>328</v>
      </c>
    </row>
    <row r="140" customFormat="false" ht="12.75" hidden="false" customHeight="true" outlineLevel="0" collapsed="false">
      <c r="B140" s="130" t="s">
        <v>329</v>
      </c>
    </row>
    <row r="141" customFormat="false" ht="12.75" hidden="false" customHeight="true" outlineLevel="0" collapsed="false">
      <c r="B141" s="130" t="s">
        <v>330</v>
      </c>
    </row>
    <row r="142" customFormat="false" ht="12.75" hidden="false" customHeight="true" outlineLevel="0" collapsed="false">
      <c r="B142" s="130" t="s">
        <v>331</v>
      </c>
    </row>
    <row r="143" customFormat="false" ht="12.75" hidden="false" customHeight="true" outlineLevel="0" collapsed="false">
      <c r="B143" s="130" t="s">
        <v>332</v>
      </c>
    </row>
    <row r="144" customFormat="false" ht="12.75" hidden="false" customHeight="true" outlineLevel="0" collapsed="false">
      <c r="B144" s="130" t="s">
        <v>333</v>
      </c>
    </row>
    <row r="145" customFormat="false" ht="12.75" hidden="false" customHeight="true" outlineLevel="0" collapsed="false">
      <c r="B145" s="130" t="s">
        <v>334</v>
      </c>
    </row>
    <row r="146" customFormat="false" ht="12.75" hidden="false" customHeight="true" outlineLevel="0" collapsed="false">
      <c r="B146" s="130" t="s">
        <v>335</v>
      </c>
    </row>
    <row r="147" customFormat="false" ht="12.75" hidden="false" customHeight="true" outlineLevel="0" collapsed="false">
      <c r="B147" s="130" t="s">
        <v>336</v>
      </c>
    </row>
    <row r="148" customFormat="false" ht="12.75" hidden="false" customHeight="true" outlineLevel="0" collapsed="false">
      <c r="B148" s="130" t="s">
        <v>337</v>
      </c>
    </row>
    <row r="149" customFormat="false" ht="12.75" hidden="false" customHeight="true" outlineLevel="0" collapsed="false">
      <c r="B149" s="130" t="s">
        <v>338</v>
      </c>
    </row>
    <row r="150" customFormat="false" ht="12.75" hidden="false" customHeight="true" outlineLevel="0" collapsed="false">
      <c r="B150" s="130" t="s">
        <v>339</v>
      </c>
    </row>
    <row r="151" customFormat="false" ht="12.75" hidden="false" customHeight="true" outlineLevel="0" collapsed="false">
      <c r="B151" s="130" t="s">
        <v>340</v>
      </c>
    </row>
    <row r="152" customFormat="false" ht="12.75" hidden="false" customHeight="true" outlineLevel="0" collapsed="false">
      <c r="B152" s="130" t="s">
        <v>341</v>
      </c>
    </row>
    <row r="153" customFormat="false" ht="12.75" hidden="false" customHeight="true" outlineLevel="0" collapsed="false">
      <c r="B153" s="130" t="s">
        <v>342</v>
      </c>
    </row>
    <row r="154" customFormat="false" ht="12.75" hidden="false" customHeight="true" outlineLevel="0" collapsed="false">
      <c r="B154" s="130" t="s">
        <v>343</v>
      </c>
    </row>
    <row r="155" customFormat="false" ht="12.75" hidden="false" customHeight="true" outlineLevel="0" collapsed="false">
      <c r="B155" s="130" t="s">
        <v>344</v>
      </c>
    </row>
    <row r="156" customFormat="false" ht="12.75" hidden="false" customHeight="true" outlineLevel="0" collapsed="false">
      <c r="B156" s="130" t="s">
        <v>345</v>
      </c>
    </row>
    <row r="157" customFormat="false" ht="12.75" hidden="false" customHeight="true" outlineLevel="0" collapsed="false">
      <c r="B157" s="130" t="s">
        <v>346</v>
      </c>
    </row>
    <row r="158" customFormat="false" ht="12.75" hidden="false" customHeight="true" outlineLevel="0" collapsed="false">
      <c r="B158" s="130" t="s">
        <v>347</v>
      </c>
    </row>
    <row r="159" customFormat="false" ht="12.75" hidden="false" customHeight="true" outlineLevel="0" collapsed="false">
      <c r="B159" s="130" t="s">
        <v>348</v>
      </c>
    </row>
    <row r="160" customFormat="false" ht="12.75" hidden="false" customHeight="true" outlineLevel="0" collapsed="false">
      <c r="B160" s="130" t="s">
        <v>349</v>
      </c>
    </row>
    <row r="161" customFormat="false" ht="12.75" hidden="false" customHeight="true" outlineLevel="0" collapsed="false">
      <c r="B161" s="130" t="s">
        <v>350</v>
      </c>
    </row>
    <row r="162" customFormat="false" ht="12.75" hidden="false" customHeight="true" outlineLevel="0" collapsed="false">
      <c r="B162" s="130" t="s">
        <v>351</v>
      </c>
    </row>
    <row r="163" customFormat="false" ht="12.75" hidden="false" customHeight="true" outlineLevel="0" collapsed="false">
      <c r="B163" s="130" t="s">
        <v>352</v>
      </c>
    </row>
    <row r="164" customFormat="false" ht="12.75" hidden="false" customHeight="true" outlineLevel="0" collapsed="false">
      <c r="B164" s="130" t="s">
        <v>353</v>
      </c>
    </row>
    <row r="165" customFormat="false" ht="12.75" hidden="false" customHeight="true" outlineLevel="0" collapsed="false">
      <c r="B165" s="130" t="s">
        <v>354</v>
      </c>
    </row>
    <row r="166" customFormat="false" ht="12.75" hidden="false" customHeight="true" outlineLevel="0" collapsed="false">
      <c r="B166" s="130" t="s">
        <v>355</v>
      </c>
    </row>
    <row r="167" customFormat="false" ht="12.75" hidden="false" customHeight="true" outlineLevel="0" collapsed="false">
      <c r="B167" s="130" t="s">
        <v>356</v>
      </c>
    </row>
    <row r="168" customFormat="false" ht="12.75" hidden="false" customHeight="true" outlineLevel="0" collapsed="false">
      <c r="B168" s="130" t="s">
        <v>357</v>
      </c>
    </row>
    <row r="169" customFormat="false" ht="12.75" hidden="false" customHeight="true" outlineLevel="0" collapsed="false">
      <c r="B169" s="130" t="s">
        <v>358</v>
      </c>
    </row>
    <row r="170" customFormat="false" ht="12.75" hidden="false" customHeight="true" outlineLevel="0" collapsed="false">
      <c r="B170" s="130" t="s">
        <v>359</v>
      </c>
    </row>
    <row r="171" customFormat="false" ht="12.75" hidden="false" customHeight="true" outlineLevel="0" collapsed="false">
      <c r="B171" s="130" t="s">
        <v>360</v>
      </c>
    </row>
    <row r="172" customFormat="false" ht="12.75" hidden="false" customHeight="true" outlineLevel="0" collapsed="false">
      <c r="B172" s="130" t="s">
        <v>361</v>
      </c>
    </row>
    <row r="173" customFormat="false" ht="12.75" hidden="false" customHeight="true" outlineLevel="0" collapsed="false">
      <c r="B173" s="130" t="s">
        <v>362</v>
      </c>
    </row>
    <row r="174" customFormat="false" ht="12.75" hidden="false" customHeight="true" outlineLevel="0" collapsed="false">
      <c r="B174" s="130" t="s">
        <v>363</v>
      </c>
    </row>
    <row r="175" customFormat="false" ht="12.75" hidden="false" customHeight="true" outlineLevel="0" collapsed="false">
      <c r="B175" s="130" t="s">
        <v>364</v>
      </c>
    </row>
    <row r="176" customFormat="false" ht="12.75" hidden="false" customHeight="true" outlineLevel="0" collapsed="false">
      <c r="B176" s="130" t="s">
        <v>365</v>
      </c>
    </row>
    <row r="177" customFormat="false" ht="12.75" hidden="false" customHeight="true" outlineLevel="0" collapsed="false">
      <c r="B177" s="130" t="s">
        <v>366</v>
      </c>
    </row>
    <row r="178" customFormat="false" ht="12.75" hidden="false" customHeight="true" outlineLevel="0" collapsed="false">
      <c r="B178" s="130" t="s">
        <v>367</v>
      </c>
    </row>
    <row r="179" customFormat="false" ht="12.75" hidden="false" customHeight="true" outlineLevel="0" collapsed="false">
      <c r="B179" s="130" t="s">
        <v>368</v>
      </c>
    </row>
    <row r="180" customFormat="false" ht="12.75" hidden="false" customHeight="true" outlineLevel="0" collapsed="false">
      <c r="B180" s="130" t="s">
        <v>369</v>
      </c>
    </row>
    <row r="181" customFormat="false" ht="12.75" hidden="false" customHeight="true" outlineLevel="0" collapsed="false">
      <c r="B181" s="130" t="s">
        <v>370</v>
      </c>
    </row>
    <row r="182" customFormat="false" ht="12.75" hidden="false" customHeight="true" outlineLevel="0" collapsed="false">
      <c r="B182" s="130" t="s">
        <v>371</v>
      </c>
    </row>
    <row r="183" customFormat="false" ht="12.75" hidden="false" customHeight="true" outlineLevel="0" collapsed="false">
      <c r="B183" s="130" t="s">
        <v>372</v>
      </c>
    </row>
    <row r="184" customFormat="false" ht="12.75" hidden="false" customHeight="true" outlineLevel="0" collapsed="false">
      <c r="B184" s="130" t="s">
        <v>373</v>
      </c>
    </row>
    <row r="185" customFormat="false" ht="12.75" hidden="false" customHeight="true" outlineLevel="0" collapsed="false">
      <c r="B185" s="130" t="s">
        <v>374</v>
      </c>
    </row>
    <row r="186" customFormat="false" ht="12.75" hidden="false" customHeight="true" outlineLevel="0" collapsed="false">
      <c r="B186" s="130" t="s">
        <v>375</v>
      </c>
    </row>
    <row r="187" customFormat="false" ht="12.75" hidden="false" customHeight="true" outlineLevel="0" collapsed="false">
      <c r="B187" s="130" t="s">
        <v>376</v>
      </c>
    </row>
    <row r="188" customFormat="false" ht="12.75" hidden="false" customHeight="true" outlineLevel="0" collapsed="false">
      <c r="B188" s="130" t="s">
        <v>377</v>
      </c>
    </row>
    <row r="189" customFormat="false" ht="12.75" hidden="false" customHeight="true" outlineLevel="0" collapsed="false">
      <c r="B189" s="130" t="s">
        <v>378</v>
      </c>
    </row>
    <row r="190" customFormat="false" ht="12.75" hidden="false" customHeight="true" outlineLevel="0" collapsed="false">
      <c r="B190" s="130" t="s">
        <v>379</v>
      </c>
    </row>
    <row r="191" customFormat="false" ht="12.75" hidden="false" customHeight="true" outlineLevel="0" collapsed="false">
      <c r="B191" s="130" t="s">
        <v>380</v>
      </c>
    </row>
    <row r="192" customFormat="false" ht="12.75" hidden="false" customHeight="true" outlineLevel="0" collapsed="false">
      <c r="B192" s="130" t="s">
        <v>381</v>
      </c>
    </row>
    <row r="193" customFormat="false" ht="12.75" hidden="false" customHeight="true" outlineLevel="0" collapsed="false">
      <c r="B193" s="130" t="s">
        <v>382</v>
      </c>
    </row>
    <row r="194" customFormat="false" ht="12.75" hidden="false" customHeight="true" outlineLevel="0" collapsed="false">
      <c r="B194" s="130" t="s">
        <v>383</v>
      </c>
    </row>
    <row r="195" customFormat="false" ht="12.75" hidden="false" customHeight="true" outlineLevel="0" collapsed="false">
      <c r="B195" s="130" t="s">
        <v>384</v>
      </c>
    </row>
    <row r="196" customFormat="false" ht="12.75" hidden="false" customHeight="true" outlineLevel="0" collapsed="false">
      <c r="B196" s="130" t="s">
        <v>385</v>
      </c>
    </row>
    <row r="197" customFormat="false" ht="12.75" hidden="false" customHeight="true" outlineLevel="0" collapsed="false">
      <c r="B197" s="130" t="s">
        <v>386</v>
      </c>
    </row>
    <row r="198" customFormat="false" ht="12.75" hidden="false" customHeight="true" outlineLevel="0" collapsed="false">
      <c r="B198" s="130" t="s">
        <v>387</v>
      </c>
    </row>
    <row r="199" customFormat="false" ht="12.75" hidden="false" customHeight="true" outlineLevel="0" collapsed="false">
      <c r="B199" s="130" t="s">
        <v>388</v>
      </c>
    </row>
    <row r="200" customFormat="false" ht="12.75" hidden="false" customHeight="true" outlineLevel="0" collapsed="false">
      <c r="B200" s="130" t="s">
        <v>389</v>
      </c>
    </row>
    <row r="201" customFormat="false" ht="12.75" hidden="false" customHeight="true" outlineLevel="0" collapsed="false">
      <c r="B201" s="130" t="s">
        <v>390</v>
      </c>
    </row>
    <row r="202" customFormat="false" ht="12.75" hidden="false" customHeight="true" outlineLevel="0" collapsed="false">
      <c r="B202" s="130" t="s">
        <v>391</v>
      </c>
    </row>
    <row r="203" customFormat="false" ht="12.75" hidden="false" customHeight="true" outlineLevel="0" collapsed="false">
      <c r="B203" s="130" t="s">
        <v>392</v>
      </c>
    </row>
    <row r="204" customFormat="false" ht="12.75" hidden="false" customHeight="true" outlineLevel="0" collapsed="false">
      <c r="B204" s="130" t="s">
        <v>393</v>
      </c>
    </row>
    <row r="205" customFormat="false" ht="12.75" hidden="false" customHeight="true" outlineLevel="0" collapsed="false">
      <c r="B205" s="130" t="s">
        <v>394</v>
      </c>
    </row>
    <row r="206" customFormat="false" ht="12.75" hidden="false" customHeight="true" outlineLevel="0" collapsed="false">
      <c r="B206" s="130" t="s">
        <v>395</v>
      </c>
    </row>
    <row r="207" customFormat="false" ht="12.75" hidden="false" customHeight="true" outlineLevel="0" collapsed="false">
      <c r="B207" s="130" t="s">
        <v>396</v>
      </c>
    </row>
    <row r="208" customFormat="false" ht="12.75" hidden="false" customHeight="true" outlineLevel="0" collapsed="false">
      <c r="B208" s="130" t="s">
        <v>397</v>
      </c>
    </row>
    <row r="209" customFormat="false" ht="12.75" hidden="false" customHeight="true" outlineLevel="0" collapsed="false">
      <c r="B209" s="130" t="s">
        <v>398</v>
      </c>
    </row>
    <row r="210" customFormat="false" ht="12.75" hidden="false" customHeight="true" outlineLevel="0" collapsed="false">
      <c r="B210" s="130" t="s">
        <v>399</v>
      </c>
    </row>
    <row r="211" customFormat="false" ht="12.75" hidden="false" customHeight="true" outlineLevel="0" collapsed="false">
      <c r="B211" s="130" t="s">
        <v>400</v>
      </c>
    </row>
    <row r="212" customFormat="false" ht="12.75" hidden="false" customHeight="true" outlineLevel="0" collapsed="false">
      <c r="B212" s="130" t="s">
        <v>401</v>
      </c>
    </row>
    <row r="213" customFormat="false" ht="12.75" hidden="false" customHeight="true" outlineLevel="0" collapsed="false">
      <c r="B213" s="130" t="s">
        <v>402</v>
      </c>
    </row>
    <row r="214" customFormat="false" ht="12.75" hidden="false" customHeight="true" outlineLevel="0" collapsed="false">
      <c r="B214" s="130" t="s">
        <v>403</v>
      </c>
    </row>
    <row r="215" customFormat="false" ht="12.75" hidden="false" customHeight="true" outlineLevel="0" collapsed="false">
      <c r="B215" s="130" t="s">
        <v>404</v>
      </c>
    </row>
    <row r="216" customFormat="false" ht="12.75" hidden="false" customHeight="true" outlineLevel="0" collapsed="false">
      <c r="B216" s="130" t="s">
        <v>405</v>
      </c>
    </row>
    <row r="217" customFormat="false" ht="12.75" hidden="false" customHeight="true" outlineLevel="0" collapsed="false">
      <c r="B217" s="130" t="s">
        <v>406</v>
      </c>
    </row>
    <row r="218" customFormat="false" ht="12.75" hidden="false" customHeight="true" outlineLevel="0" collapsed="false">
      <c r="B218" s="130" t="s">
        <v>407</v>
      </c>
    </row>
    <row r="219" customFormat="false" ht="12.75" hidden="false" customHeight="true" outlineLevel="0" collapsed="false">
      <c r="B219" s="130" t="s">
        <v>408</v>
      </c>
    </row>
    <row r="220" customFormat="false" ht="12.75" hidden="false" customHeight="true" outlineLevel="0" collapsed="false">
      <c r="B220" s="130" t="s">
        <v>409</v>
      </c>
    </row>
    <row r="221" customFormat="false" ht="12.75" hidden="false" customHeight="true" outlineLevel="0" collapsed="false">
      <c r="B221" s="130" t="s">
        <v>410</v>
      </c>
    </row>
    <row r="222" customFormat="false" ht="12.75" hidden="false" customHeight="true" outlineLevel="0" collapsed="false">
      <c r="B222" s="130" t="s">
        <v>411</v>
      </c>
    </row>
    <row r="223" customFormat="false" ht="12.75" hidden="false" customHeight="true" outlineLevel="0" collapsed="false">
      <c r="B223" s="130" t="s">
        <v>412</v>
      </c>
    </row>
    <row r="224" customFormat="false" ht="12.75" hidden="false" customHeight="true" outlineLevel="0" collapsed="false">
      <c r="B224" s="130" t="s">
        <v>413</v>
      </c>
    </row>
    <row r="225" customFormat="false" ht="12.75" hidden="false" customHeight="true" outlineLevel="0" collapsed="false">
      <c r="B225" s="130" t="s">
        <v>414</v>
      </c>
    </row>
    <row r="226" customFormat="false" ht="12.75" hidden="false" customHeight="true" outlineLevel="0" collapsed="false">
      <c r="B226" s="130" t="s">
        <v>415</v>
      </c>
    </row>
    <row r="227" customFormat="false" ht="12.75" hidden="false" customHeight="true" outlineLevel="0" collapsed="false">
      <c r="B227" s="130" t="s">
        <v>416</v>
      </c>
    </row>
    <row r="228" customFormat="false" ht="12.75" hidden="false" customHeight="true" outlineLevel="0" collapsed="false">
      <c r="B228" s="130" t="s">
        <v>417</v>
      </c>
    </row>
    <row r="229" customFormat="false" ht="12.75" hidden="false" customHeight="true" outlineLevel="0" collapsed="false">
      <c r="B229" s="130" t="s">
        <v>418</v>
      </c>
    </row>
    <row r="230" customFormat="false" ht="12.75" hidden="false" customHeight="true" outlineLevel="0" collapsed="false">
      <c r="B230" s="130" t="s">
        <v>419</v>
      </c>
    </row>
    <row r="231" customFormat="false" ht="12.75" hidden="false" customHeight="true" outlineLevel="0" collapsed="false">
      <c r="B231" s="130" t="s">
        <v>420</v>
      </c>
    </row>
    <row r="232" customFormat="false" ht="12.75" hidden="false" customHeight="true" outlineLevel="0" collapsed="false">
      <c r="B232" s="130" t="s">
        <v>421</v>
      </c>
    </row>
    <row r="233" customFormat="false" ht="12.75" hidden="false" customHeight="true" outlineLevel="0" collapsed="false">
      <c r="B233" s="130" t="s">
        <v>422</v>
      </c>
    </row>
    <row r="234" customFormat="false" ht="12.75" hidden="false" customHeight="true" outlineLevel="0" collapsed="false">
      <c r="B234" s="130" t="s">
        <v>423</v>
      </c>
    </row>
    <row r="235" customFormat="false" ht="12.75" hidden="false" customHeight="true" outlineLevel="0" collapsed="false">
      <c r="B235" s="130" t="s">
        <v>424</v>
      </c>
    </row>
    <row r="236" customFormat="false" ht="12.75" hidden="false" customHeight="true" outlineLevel="0" collapsed="false">
      <c r="B236" s="130" t="s">
        <v>425</v>
      </c>
    </row>
    <row r="237" customFormat="false" ht="12.75" hidden="false" customHeight="true" outlineLevel="0" collapsed="false">
      <c r="B237" s="130" t="s">
        <v>426</v>
      </c>
    </row>
    <row r="238" customFormat="false" ht="12.75" hidden="false" customHeight="true" outlineLevel="0" collapsed="false">
      <c r="B238" s="130" t="s">
        <v>427</v>
      </c>
    </row>
    <row r="239" customFormat="false" ht="12.75" hidden="false" customHeight="true" outlineLevel="0" collapsed="false">
      <c r="B239" s="130" t="s">
        <v>428</v>
      </c>
    </row>
    <row r="240" customFormat="false" ht="12.75" hidden="false" customHeight="true" outlineLevel="0" collapsed="false">
      <c r="B240" s="130" t="s">
        <v>429</v>
      </c>
    </row>
    <row r="241" customFormat="false" ht="12.75" hidden="false" customHeight="true" outlineLevel="0" collapsed="false">
      <c r="B241" s="130" t="s">
        <v>430</v>
      </c>
    </row>
    <row r="242" customFormat="false" ht="12.75" hidden="false" customHeight="true" outlineLevel="0" collapsed="false">
      <c r="B242" s="130" t="s">
        <v>431</v>
      </c>
    </row>
    <row r="243" customFormat="false" ht="12.75" hidden="false" customHeight="true" outlineLevel="0" collapsed="false">
      <c r="B243" s="130" t="s">
        <v>432</v>
      </c>
    </row>
    <row r="244" customFormat="false" ht="12.75" hidden="false" customHeight="true" outlineLevel="0" collapsed="false">
      <c r="B244" s="130" t="s">
        <v>433</v>
      </c>
    </row>
    <row r="245" customFormat="false" ht="12.75" hidden="false" customHeight="true" outlineLevel="0" collapsed="false">
      <c r="B245" s="130" t="s">
        <v>434</v>
      </c>
    </row>
    <row r="246" customFormat="false" ht="12.75" hidden="false" customHeight="true" outlineLevel="0" collapsed="false">
      <c r="B246" s="130" t="s">
        <v>435</v>
      </c>
    </row>
    <row r="247" customFormat="false" ht="12.75" hidden="false" customHeight="true" outlineLevel="0" collapsed="false">
      <c r="B247" s="130" t="s">
        <v>436</v>
      </c>
    </row>
    <row r="248" customFormat="false" ht="12.75" hidden="false" customHeight="true" outlineLevel="0" collapsed="false">
      <c r="B248" s="130" t="s">
        <v>437</v>
      </c>
    </row>
    <row r="249" customFormat="false" ht="12.75" hidden="false" customHeight="true" outlineLevel="0" collapsed="false">
      <c r="B249" s="130" t="s">
        <v>438</v>
      </c>
    </row>
    <row r="250" customFormat="false" ht="12.75" hidden="false" customHeight="true" outlineLevel="0" collapsed="false">
      <c r="B250" s="130" t="s">
        <v>439</v>
      </c>
    </row>
    <row r="251" customFormat="false" ht="12.75" hidden="false" customHeight="true" outlineLevel="0" collapsed="false">
      <c r="B251" s="130" t="s">
        <v>440</v>
      </c>
    </row>
    <row r="252" customFormat="false" ht="12.75" hidden="false" customHeight="true" outlineLevel="0" collapsed="false">
      <c r="B252" s="130" t="s">
        <v>441</v>
      </c>
    </row>
    <row r="253" customFormat="false" ht="12.75" hidden="false" customHeight="true" outlineLevel="0" collapsed="false">
      <c r="B253" s="130" t="s">
        <v>442</v>
      </c>
    </row>
    <row r="254" customFormat="false" ht="12.75" hidden="false" customHeight="true" outlineLevel="0" collapsed="false">
      <c r="B254" s="130" t="s">
        <v>443</v>
      </c>
    </row>
    <row r="255" customFormat="false" ht="12.75" hidden="false" customHeight="true" outlineLevel="0" collapsed="false">
      <c r="B255" s="130" t="s">
        <v>444</v>
      </c>
    </row>
    <row r="256" customFormat="false" ht="12.75" hidden="false" customHeight="true" outlineLevel="0" collapsed="false">
      <c r="B256" s="130" t="s">
        <v>445</v>
      </c>
    </row>
    <row r="257" customFormat="false" ht="12.75" hidden="false" customHeight="true" outlineLevel="0" collapsed="false">
      <c r="B257" s="130" t="s">
        <v>446</v>
      </c>
    </row>
    <row r="258" customFormat="false" ht="12.75" hidden="false" customHeight="true" outlineLevel="0" collapsed="false">
      <c r="B258" s="130" t="s">
        <v>447</v>
      </c>
    </row>
    <row r="259" customFormat="false" ht="12.75" hidden="false" customHeight="true" outlineLevel="0" collapsed="false">
      <c r="B259" s="130" t="s">
        <v>448</v>
      </c>
    </row>
    <row r="260" customFormat="false" ht="12.75" hidden="false" customHeight="true" outlineLevel="0" collapsed="false">
      <c r="B260" s="130" t="s">
        <v>449</v>
      </c>
    </row>
    <row r="261" customFormat="false" ht="12.75" hidden="false" customHeight="true" outlineLevel="0" collapsed="false">
      <c r="B261" s="130" t="s">
        <v>450</v>
      </c>
    </row>
    <row r="262" customFormat="false" ht="12.75" hidden="false" customHeight="true" outlineLevel="0" collapsed="false">
      <c r="B262" s="130" t="s">
        <v>451</v>
      </c>
    </row>
    <row r="263" customFormat="false" ht="12.75" hidden="false" customHeight="true" outlineLevel="0" collapsed="false">
      <c r="B263" s="130" t="s">
        <v>452</v>
      </c>
    </row>
    <row r="264" customFormat="false" ht="12.75" hidden="false" customHeight="true" outlineLevel="0" collapsed="false">
      <c r="B264" s="130" t="s">
        <v>453</v>
      </c>
    </row>
    <row r="265" customFormat="false" ht="12.75" hidden="false" customHeight="true" outlineLevel="0" collapsed="false">
      <c r="B265" s="130" t="s">
        <v>454</v>
      </c>
    </row>
    <row r="266" customFormat="false" ht="12.75" hidden="false" customHeight="true" outlineLevel="0" collapsed="false">
      <c r="B266" s="130" t="s">
        <v>455</v>
      </c>
    </row>
    <row r="267" customFormat="false" ht="12.75" hidden="false" customHeight="true" outlineLevel="0" collapsed="false">
      <c r="B267" s="130" t="s">
        <v>456</v>
      </c>
    </row>
    <row r="268" customFormat="false" ht="12.75" hidden="false" customHeight="true" outlineLevel="0" collapsed="false">
      <c r="B268" s="130" t="s">
        <v>457</v>
      </c>
    </row>
    <row r="269" customFormat="false" ht="12.75" hidden="false" customHeight="true" outlineLevel="0" collapsed="false">
      <c r="B269" s="130" t="s">
        <v>458</v>
      </c>
    </row>
    <row r="270" customFormat="false" ht="12.75" hidden="false" customHeight="true" outlineLevel="0" collapsed="false">
      <c r="B270" s="130" t="s">
        <v>459</v>
      </c>
    </row>
    <row r="271" customFormat="false" ht="12.75" hidden="false" customHeight="true" outlineLevel="0" collapsed="false">
      <c r="B271" s="130" t="s">
        <v>460</v>
      </c>
    </row>
    <row r="272" customFormat="false" ht="12.75" hidden="false" customHeight="true" outlineLevel="0" collapsed="false">
      <c r="B272" s="130" t="s">
        <v>461</v>
      </c>
    </row>
    <row r="273" customFormat="false" ht="12.75" hidden="false" customHeight="true" outlineLevel="0" collapsed="false">
      <c r="B273" s="130" t="s">
        <v>462</v>
      </c>
    </row>
    <row r="274" customFormat="false" ht="12.75" hidden="false" customHeight="true" outlineLevel="0" collapsed="false">
      <c r="B274" s="130" t="s">
        <v>463</v>
      </c>
    </row>
    <row r="275" customFormat="false" ht="12.75" hidden="false" customHeight="true" outlineLevel="0" collapsed="false">
      <c r="B275" s="130" t="s">
        <v>464</v>
      </c>
    </row>
    <row r="276" customFormat="false" ht="12.75" hidden="false" customHeight="true" outlineLevel="0" collapsed="false">
      <c r="B276" s="130" t="s">
        <v>465</v>
      </c>
    </row>
    <row r="277" customFormat="false" ht="12.75" hidden="false" customHeight="true" outlineLevel="0" collapsed="false">
      <c r="B277" s="130" t="s">
        <v>466</v>
      </c>
    </row>
    <row r="278" customFormat="false" ht="12.75" hidden="false" customHeight="true" outlineLevel="0" collapsed="false">
      <c r="B278" s="130" t="s">
        <v>467</v>
      </c>
    </row>
    <row r="279" customFormat="false" ht="12.75" hidden="false" customHeight="true" outlineLevel="0" collapsed="false">
      <c r="B279" s="130" t="s">
        <v>468</v>
      </c>
    </row>
    <row r="280" customFormat="false" ht="12.75" hidden="false" customHeight="true" outlineLevel="0" collapsed="false">
      <c r="B280" s="130" t="s">
        <v>469</v>
      </c>
    </row>
    <row r="281" customFormat="false" ht="12.75" hidden="false" customHeight="true" outlineLevel="0" collapsed="false">
      <c r="B281" s="130" t="s">
        <v>470</v>
      </c>
    </row>
    <row r="282" customFormat="false" ht="12.75" hidden="false" customHeight="true" outlineLevel="0" collapsed="false">
      <c r="B282" s="130" t="s">
        <v>471</v>
      </c>
    </row>
    <row r="283" customFormat="false" ht="12.75" hidden="false" customHeight="true" outlineLevel="0" collapsed="false">
      <c r="B283" s="130" t="s">
        <v>472</v>
      </c>
    </row>
    <row r="284" customFormat="false" ht="12.75" hidden="false" customHeight="true" outlineLevel="0" collapsed="false">
      <c r="B284" s="130" t="s">
        <v>473</v>
      </c>
    </row>
    <row r="285" customFormat="false" ht="12.75" hidden="false" customHeight="true" outlineLevel="0" collapsed="false">
      <c r="B285" s="130" t="s">
        <v>474</v>
      </c>
    </row>
    <row r="286" customFormat="false" ht="12.75" hidden="false" customHeight="true" outlineLevel="0" collapsed="false">
      <c r="B286" s="130" t="s">
        <v>475</v>
      </c>
    </row>
    <row r="287" customFormat="false" ht="12.75" hidden="false" customHeight="true" outlineLevel="0" collapsed="false">
      <c r="B287" s="130" t="s">
        <v>476</v>
      </c>
    </row>
    <row r="288" customFormat="false" ht="12.75" hidden="false" customHeight="true" outlineLevel="0" collapsed="false">
      <c r="B288" s="130" t="s">
        <v>477</v>
      </c>
    </row>
    <row r="289" customFormat="false" ht="12.75" hidden="false" customHeight="true" outlineLevel="0" collapsed="false">
      <c r="B289" s="130" t="s">
        <v>478</v>
      </c>
    </row>
    <row r="290" customFormat="false" ht="12.75" hidden="false" customHeight="true" outlineLevel="0" collapsed="false">
      <c r="B290" s="130" t="s">
        <v>479</v>
      </c>
    </row>
    <row r="291" customFormat="false" ht="12.75" hidden="false" customHeight="true" outlineLevel="0" collapsed="false">
      <c r="B291" s="130" t="s">
        <v>480</v>
      </c>
    </row>
    <row r="292" customFormat="false" ht="12.75" hidden="false" customHeight="true" outlineLevel="0" collapsed="false">
      <c r="B292" s="130" t="s">
        <v>481</v>
      </c>
    </row>
    <row r="293" customFormat="false" ht="12.75" hidden="false" customHeight="true" outlineLevel="0" collapsed="false">
      <c r="B293" s="130" t="s">
        <v>482</v>
      </c>
    </row>
    <row r="294" customFormat="false" ht="12.75" hidden="false" customHeight="true" outlineLevel="0" collapsed="false">
      <c r="B294" s="130" t="s">
        <v>483</v>
      </c>
    </row>
    <row r="295" customFormat="false" ht="12.75" hidden="false" customHeight="true" outlineLevel="0" collapsed="false">
      <c r="B295" s="130" t="s">
        <v>484</v>
      </c>
    </row>
    <row r="296" customFormat="false" ht="12.75" hidden="false" customHeight="true" outlineLevel="0" collapsed="false">
      <c r="B296" s="130" t="s">
        <v>485</v>
      </c>
    </row>
    <row r="297" customFormat="false" ht="12.75" hidden="false" customHeight="true" outlineLevel="0" collapsed="false">
      <c r="B297" s="130" t="s">
        <v>486</v>
      </c>
    </row>
    <row r="298" customFormat="false" ht="12.75" hidden="false" customHeight="true" outlineLevel="0" collapsed="false">
      <c r="B298" s="130" t="s">
        <v>487</v>
      </c>
    </row>
    <row r="299" customFormat="false" ht="12.75" hidden="false" customHeight="true" outlineLevel="0" collapsed="false">
      <c r="B299" s="130" t="s">
        <v>488</v>
      </c>
    </row>
    <row r="300" customFormat="false" ht="12.75" hidden="false" customHeight="true" outlineLevel="0" collapsed="false">
      <c r="B300" s="130" t="s">
        <v>489</v>
      </c>
    </row>
    <row r="301" customFormat="false" ht="12.75" hidden="false" customHeight="true" outlineLevel="0" collapsed="false">
      <c r="B301" s="130" t="s">
        <v>490</v>
      </c>
    </row>
    <row r="302" customFormat="false" ht="12.75" hidden="false" customHeight="true" outlineLevel="0" collapsed="false">
      <c r="B302" s="130" t="s">
        <v>491</v>
      </c>
    </row>
    <row r="303" customFormat="false" ht="12.75" hidden="false" customHeight="true" outlineLevel="0" collapsed="false">
      <c r="B303" s="130" t="s">
        <v>492</v>
      </c>
    </row>
    <row r="304" customFormat="false" ht="12.75" hidden="false" customHeight="true" outlineLevel="0" collapsed="false">
      <c r="B304" s="130" t="s">
        <v>493</v>
      </c>
    </row>
    <row r="305" customFormat="false" ht="12.75" hidden="false" customHeight="true" outlineLevel="0" collapsed="false">
      <c r="B305" s="130" t="s">
        <v>494</v>
      </c>
    </row>
    <row r="306" customFormat="false" ht="12.75" hidden="false" customHeight="true" outlineLevel="0" collapsed="false">
      <c r="B306" s="130" t="s">
        <v>495</v>
      </c>
    </row>
    <row r="307" customFormat="false" ht="12.75" hidden="false" customHeight="true" outlineLevel="0" collapsed="false">
      <c r="B307" s="130" t="s">
        <v>496</v>
      </c>
    </row>
    <row r="308" customFormat="false" ht="12.75" hidden="false" customHeight="true" outlineLevel="0" collapsed="false">
      <c r="B308" s="130" t="s">
        <v>497</v>
      </c>
    </row>
    <row r="309" customFormat="false" ht="12.75" hidden="false" customHeight="true" outlineLevel="0" collapsed="false">
      <c r="B309" s="130" t="s">
        <v>498</v>
      </c>
    </row>
    <row r="310" customFormat="false" ht="12.75" hidden="false" customHeight="true" outlineLevel="0" collapsed="false">
      <c r="B310" s="130" t="s">
        <v>499</v>
      </c>
    </row>
    <row r="311" customFormat="false" ht="12.75" hidden="false" customHeight="true" outlineLevel="0" collapsed="false">
      <c r="B311" s="130" t="s">
        <v>500</v>
      </c>
    </row>
    <row r="312" customFormat="false" ht="12.75" hidden="false" customHeight="true" outlineLevel="0" collapsed="false">
      <c r="B312" s="130" t="s">
        <v>501</v>
      </c>
    </row>
    <row r="313" customFormat="false" ht="12.75" hidden="false" customHeight="true" outlineLevel="0" collapsed="false">
      <c r="B313" s="130" t="s">
        <v>502</v>
      </c>
    </row>
    <row r="314" customFormat="false" ht="12.75" hidden="false" customHeight="true" outlineLevel="0" collapsed="false">
      <c r="B314" s="130" t="s">
        <v>503</v>
      </c>
    </row>
    <row r="315" customFormat="false" ht="12.75" hidden="false" customHeight="true" outlineLevel="0" collapsed="false">
      <c r="B315" s="130" t="s">
        <v>504</v>
      </c>
    </row>
    <row r="316" customFormat="false" ht="12.75" hidden="false" customHeight="true" outlineLevel="0" collapsed="false">
      <c r="B316" s="130" t="s">
        <v>505</v>
      </c>
    </row>
    <row r="317" customFormat="false" ht="12.75" hidden="false" customHeight="true" outlineLevel="0" collapsed="false">
      <c r="B317" s="130" t="s">
        <v>506</v>
      </c>
    </row>
    <row r="318" customFormat="false" ht="12.75" hidden="false" customHeight="true" outlineLevel="0" collapsed="false">
      <c r="B318" s="130" t="s">
        <v>507</v>
      </c>
    </row>
    <row r="319" customFormat="false" ht="12.75" hidden="false" customHeight="true" outlineLevel="0" collapsed="false">
      <c r="B319" s="130" t="s">
        <v>508</v>
      </c>
    </row>
    <row r="320" customFormat="false" ht="12.75" hidden="false" customHeight="true" outlineLevel="0" collapsed="false">
      <c r="B320" s="130" t="s">
        <v>509</v>
      </c>
    </row>
    <row r="321" customFormat="false" ht="12.75" hidden="false" customHeight="true" outlineLevel="0" collapsed="false">
      <c r="B321" s="130" t="s">
        <v>510</v>
      </c>
    </row>
    <row r="322" customFormat="false" ht="12.75" hidden="false" customHeight="true" outlineLevel="0" collapsed="false">
      <c r="B322" s="130" t="s">
        <v>511</v>
      </c>
    </row>
    <row r="323" customFormat="false" ht="12.75" hidden="false" customHeight="true" outlineLevel="0" collapsed="false">
      <c r="B323" s="130" t="s">
        <v>512</v>
      </c>
    </row>
    <row r="324" customFormat="false" ht="12.75" hidden="false" customHeight="true" outlineLevel="0" collapsed="false">
      <c r="B324" s="130" t="s">
        <v>513</v>
      </c>
    </row>
    <row r="325" customFormat="false" ht="12.75" hidden="false" customHeight="true" outlineLevel="0" collapsed="false">
      <c r="B325" s="130" t="s">
        <v>514</v>
      </c>
    </row>
    <row r="326" customFormat="false" ht="12.75" hidden="false" customHeight="true" outlineLevel="0" collapsed="false">
      <c r="B326" s="130" t="s">
        <v>515</v>
      </c>
    </row>
    <row r="327" customFormat="false" ht="12.75" hidden="false" customHeight="true" outlineLevel="0" collapsed="false">
      <c r="B327" s="130" t="s">
        <v>516</v>
      </c>
    </row>
    <row r="328" customFormat="false" ht="12.75" hidden="false" customHeight="true" outlineLevel="0" collapsed="false">
      <c r="B328" s="130" t="s">
        <v>517</v>
      </c>
    </row>
    <row r="329" customFormat="false" ht="12.75" hidden="false" customHeight="true" outlineLevel="0" collapsed="false">
      <c r="B329" s="130" t="s">
        <v>518</v>
      </c>
    </row>
    <row r="330" customFormat="false" ht="12.75" hidden="false" customHeight="true" outlineLevel="0" collapsed="false">
      <c r="B330" s="130" t="s">
        <v>519</v>
      </c>
    </row>
    <row r="331" customFormat="false" ht="12.75" hidden="false" customHeight="true" outlineLevel="0" collapsed="false">
      <c r="B331" s="130" t="s">
        <v>520</v>
      </c>
    </row>
    <row r="332" customFormat="false" ht="12.75" hidden="false" customHeight="true" outlineLevel="0" collapsed="false">
      <c r="B332" s="130" t="s">
        <v>521</v>
      </c>
    </row>
    <row r="333" customFormat="false" ht="15" hidden="false" customHeight="false" outlineLevel="0" collapsed="false">
      <c r="B333" s="130" t="s">
        <v>522</v>
      </c>
    </row>
    <row r="334" customFormat="false" ht="15" hidden="false" customHeight="false" outlineLevel="0" collapsed="false">
      <c r="B334" s="130" t="s">
        <v>523</v>
      </c>
    </row>
    <row r="335" customFormat="false" ht="15" hidden="false" customHeight="false" outlineLevel="0" collapsed="false">
      <c r="B335" s="130" t="s">
        <v>524</v>
      </c>
    </row>
    <row r="336" customFormat="false" ht="15" hidden="false" customHeight="false" outlineLevel="0" collapsed="false">
      <c r="B336" s="130" t="s">
        <v>525</v>
      </c>
    </row>
    <row r="337" customFormat="false" ht="15" hidden="false" customHeight="false" outlineLevel="0" collapsed="false">
      <c r="B337" s="130" t="s">
        <v>526</v>
      </c>
    </row>
    <row r="338" customFormat="false" ht="15" hidden="false" customHeight="false" outlineLevel="0" collapsed="false">
      <c r="B338" s="130" t="s">
        <v>527</v>
      </c>
    </row>
    <row r="339" customFormat="false" ht="15" hidden="false" customHeight="false" outlineLevel="0" collapsed="false">
      <c r="B339" s="130" t="s">
        <v>528</v>
      </c>
    </row>
    <row r="340" customFormat="false" ht="15" hidden="false" customHeight="false" outlineLevel="0" collapsed="false">
      <c r="B340" s="130" t="s">
        <v>529</v>
      </c>
    </row>
    <row r="341" customFormat="false" ht="15" hidden="false" customHeight="false" outlineLevel="0" collapsed="false">
      <c r="B341" s="130" t="s">
        <v>530</v>
      </c>
    </row>
    <row r="342" customFormat="false" ht="26.25" hidden="false" customHeight="true" outlineLevel="0" collapsed="false">
      <c r="B342" s="130" t="s">
        <v>531</v>
      </c>
    </row>
    <row r="343" customFormat="false" ht="15" hidden="false" customHeight="false" outlineLevel="0" collapsed="false">
      <c r="B343" s="130" t="s">
        <v>532</v>
      </c>
    </row>
    <row r="344" customFormat="false" ht="15" hidden="false" customHeight="false" outlineLevel="0" collapsed="false">
      <c r="B344" s="130" t="s">
        <v>533</v>
      </c>
    </row>
    <row r="345" customFormat="false" ht="15" hidden="false" customHeight="false" outlineLevel="0" collapsed="false">
      <c r="B345" s="130" t="s">
        <v>534</v>
      </c>
    </row>
    <row r="346" customFormat="false" ht="15" hidden="false" customHeight="false" outlineLevel="0" collapsed="false">
      <c r="B346" s="130" t="s">
        <v>535</v>
      </c>
    </row>
    <row r="347" customFormat="false" ht="15" hidden="false" customHeight="false" outlineLevel="0" collapsed="false">
      <c r="B347" s="130" t="s">
        <v>536</v>
      </c>
    </row>
    <row r="348" customFormat="false" ht="15" hidden="false" customHeight="false" outlineLevel="0" collapsed="false">
      <c r="B348" s="130" t="s">
        <v>537</v>
      </c>
    </row>
    <row r="349" customFormat="false" ht="15" hidden="false" customHeight="false" outlineLevel="0" collapsed="false">
      <c r="B349" s="130" t="s">
        <v>538</v>
      </c>
    </row>
    <row r="350" customFormat="false" ht="15" hidden="false" customHeight="false" outlineLevel="0" collapsed="false">
      <c r="B350" s="130" t="s">
        <v>539</v>
      </c>
    </row>
    <row r="351" customFormat="false" ht="15" hidden="false" customHeight="false" outlineLevel="0" collapsed="false">
      <c r="B351" s="130" t="s">
        <v>540</v>
      </c>
    </row>
    <row r="352" customFormat="false" ht="15" hidden="false" customHeight="false" outlineLevel="0" collapsed="false">
      <c r="B352" s="130" t="s">
        <v>541</v>
      </c>
    </row>
    <row r="353" customFormat="false" ht="15" hidden="false" customHeight="false" outlineLevel="0" collapsed="false">
      <c r="B353" s="130" t="s">
        <v>542</v>
      </c>
    </row>
    <row r="354" customFormat="false" ht="15" hidden="false" customHeight="false" outlineLevel="0" collapsed="false">
      <c r="B354" s="130" t="s">
        <v>543</v>
      </c>
    </row>
    <row r="355" customFormat="false" ht="15" hidden="false" customHeight="false" outlineLevel="0" collapsed="false">
      <c r="B355" s="130" t="s">
        <v>544</v>
      </c>
    </row>
    <row r="356" customFormat="false" ht="15" hidden="false" customHeight="false" outlineLevel="0" collapsed="false">
      <c r="B356" s="130" t="s">
        <v>545</v>
      </c>
    </row>
    <row r="357" customFormat="false" ht="15" hidden="false" customHeight="false" outlineLevel="0" collapsed="false">
      <c r="B357" s="130" t="s">
        <v>546</v>
      </c>
    </row>
    <row r="358" customFormat="false" ht="15" hidden="false" customHeight="false" outlineLevel="0" collapsed="false">
      <c r="B358" s="130" t="s">
        <v>547</v>
      </c>
    </row>
    <row r="359" customFormat="false" ht="15" hidden="false" customHeight="false" outlineLevel="0" collapsed="false">
      <c r="B359" s="130" t="s">
        <v>548</v>
      </c>
    </row>
    <row r="360" customFormat="false" ht="15" hidden="false" customHeight="false" outlineLevel="0" collapsed="false">
      <c r="B360" s="130" t="s">
        <v>549</v>
      </c>
    </row>
    <row r="361" customFormat="false" ht="15" hidden="false" customHeight="false" outlineLevel="0" collapsed="false">
      <c r="B361" s="130" t="s">
        <v>550</v>
      </c>
    </row>
    <row r="362" customFormat="false" ht="15" hidden="false" customHeight="false" outlineLevel="0" collapsed="false">
      <c r="B362" s="130" t="s">
        <v>551</v>
      </c>
    </row>
    <row r="363" customFormat="false" ht="15" hidden="false" customHeight="false" outlineLevel="0" collapsed="false">
      <c r="B363" s="130" t="s">
        <v>552</v>
      </c>
    </row>
    <row r="364" customFormat="false" ht="15" hidden="false" customHeight="false" outlineLevel="0" collapsed="false">
      <c r="B364" s="130" t="s">
        <v>553</v>
      </c>
    </row>
    <row r="365" customFormat="false" ht="15" hidden="false" customHeight="false" outlineLevel="0" collapsed="false">
      <c r="B365" s="130" t="s">
        <v>554</v>
      </c>
    </row>
    <row r="366" customFormat="false" ht="26.25" hidden="false" customHeight="true" outlineLevel="0" collapsed="false">
      <c r="B366" s="130" t="s">
        <v>555</v>
      </c>
    </row>
    <row r="367" customFormat="false" ht="15" hidden="false" customHeight="false" outlineLevel="0" collapsed="false">
      <c r="B367" s="130" t="s">
        <v>556</v>
      </c>
    </row>
    <row r="368" customFormat="false" ht="15" hidden="false" customHeight="false" outlineLevel="0" collapsed="false">
      <c r="B368" s="130" t="s">
        <v>557</v>
      </c>
    </row>
    <row r="369" customFormat="false" ht="15" hidden="false" customHeight="false" outlineLevel="0" collapsed="false">
      <c r="B369" s="130" t="s">
        <v>558</v>
      </c>
    </row>
    <row r="370" customFormat="false" ht="15" hidden="false" customHeight="false" outlineLevel="0" collapsed="false">
      <c r="B370" s="130" t="s">
        <v>559</v>
      </c>
    </row>
    <row r="371" customFormat="false" ht="15" hidden="false" customHeight="false" outlineLevel="0" collapsed="false">
      <c r="B371" s="130" t="s">
        <v>560</v>
      </c>
    </row>
    <row r="372" customFormat="false" ht="15" hidden="false" customHeight="false" outlineLevel="0" collapsed="false">
      <c r="B372" s="130" t="s">
        <v>561</v>
      </c>
    </row>
    <row r="373" customFormat="false" ht="15" hidden="false" customHeight="false" outlineLevel="0" collapsed="false">
      <c r="B373" s="130" t="s">
        <v>562</v>
      </c>
    </row>
    <row r="374" customFormat="false" ht="15" hidden="false" customHeight="false" outlineLevel="0" collapsed="false">
      <c r="B374" s="130" t="s">
        <v>563</v>
      </c>
    </row>
    <row r="375" customFormat="false" ht="15" hidden="false" customHeight="false" outlineLevel="0" collapsed="false">
      <c r="B375" s="130" t="s">
        <v>564</v>
      </c>
    </row>
    <row r="376" customFormat="false" ht="15" hidden="false" customHeight="false" outlineLevel="0" collapsed="false">
      <c r="B376" s="130" t="s">
        <v>565</v>
      </c>
    </row>
    <row r="377" customFormat="false" ht="15" hidden="false" customHeight="false" outlineLevel="0" collapsed="false">
      <c r="B377" s="130" t="s">
        <v>566</v>
      </c>
    </row>
    <row r="378" customFormat="false" ht="15" hidden="false" customHeight="false" outlineLevel="0" collapsed="false">
      <c r="B378" s="130" t="s">
        <v>567</v>
      </c>
    </row>
    <row r="379" customFormat="false" ht="15" hidden="false" customHeight="false" outlineLevel="0" collapsed="false">
      <c r="B379" s="130" t="s">
        <v>568</v>
      </c>
    </row>
    <row r="380" customFormat="false" ht="15" hidden="false" customHeight="false" outlineLevel="0" collapsed="false">
      <c r="B380" s="130" t="s">
        <v>569</v>
      </c>
    </row>
    <row r="381" customFormat="false" ht="15" hidden="false" customHeight="false" outlineLevel="0" collapsed="false">
      <c r="B381" s="130" t="s">
        <v>570</v>
      </c>
    </row>
    <row r="382" customFormat="false" ht="15" hidden="false" customHeight="false" outlineLevel="0" collapsed="false">
      <c r="B382" s="130" t="s">
        <v>571</v>
      </c>
    </row>
    <row r="383" customFormat="false" ht="15" hidden="false" customHeight="false" outlineLevel="0" collapsed="false">
      <c r="B383" s="130" t="s">
        <v>572</v>
      </c>
    </row>
    <row r="384" customFormat="false" ht="15" hidden="false" customHeight="false" outlineLevel="0" collapsed="false">
      <c r="B384" s="130" t="s">
        <v>573</v>
      </c>
    </row>
    <row r="385" customFormat="false" ht="15" hidden="false" customHeight="false" outlineLevel="0" collapsed="false">
      <c r="B385" s="130" t="s">
        <v>574</v>
      </c>
    </row>
    <row r="386" customFormat="false" ht="15" hidden="false" customHeight="false" outlineLevel="0" collapsed="false">
      <c r="B386" s="130" t="s">
        <v>575</v>
      </c>
    </row>
    <row r="387" customFormat="false" ht="15" hidden="false" customHeight="false" outlineLevel="0" collapsed="false">
      <c r="B387" s="130" t="s">
        <v>576</v>
      </c>
    </row>
    <row r="388" customFormat="false" ht="15" hidden="false" customHeight="false" outlineLevel="0" collapsed="false">
      <c r="B388" s="130" t="s">
        <v>577</v>
      </c>
    </row>
    <row r="389" customFormat="false" ht="15" hidden="false" customHeight="false" outlineLevel="0" collapsed="false">
      <c r="B389" s="130" t="s">
        <v>578</v>
      </c>
    </row>
    <row r="390" customFormat="false" ht="15" hidden="false" customHeight="false" outlineLevel="0" collapsed="false">
      <c r="B390" s="130" t="s">
        <v>579</v>
      </c>
    </row>
    <row r="391" customFormat="false" ht="15" hidden="false" customHeight="false" outlineLevel="0" collapsed="false">
      <c r="B391" s="130" t="s">
        <v>580</v>
      </c>
    </row>
    <row r="392" customFormat="false" ht="15" hidden="false" customHeight="false" outlineLevel="0" collapsed="false">
      <c r="B392" s="130" t="s">
        <v>581</v>
      </c>
    </row>
    <row r="393" customFormat="false" ht="15" hidden="false" customHeight="false" outlineLevel="0" collapsed="false">
      <c r="B393" s="130" t="s">
        <v>582</v>
      </c>
    </row>
    <row r="394" customFormat="false" ht="15" hidden="false" customHeight="false" outlineLevel="0" collapsed="false">
      <c r="B394" s="130" t="s">
        <v>583</v>
      </c>
    </row>
    <row r="395" customFormat="false" ht="15" hidden="false" customHeight="false" outlineLevel="0" collapsed="false">
      <c r="B395" s="130" t="s">
        <v>584</v>
      </c>
    </row>
    <row r="396" customFormat="false" ht="15" hidden="false" customHeight="false" outlineLevel="0" collapsed="false">
      <c r="B396" s="130" t="s">
        <v>585</v>
      </c>
    </row>
    <row r="397" customFormat="false" ht="15" hidden="false" customHeight="false" outlineLevel="0" collapsed="false">
      <c r="B397" s="130" t="s">
        <v>586</v>
      </c>
    </row>
    <row r="398" customFormat="false" ht="15" hidden="false" customHeight="false" outlineLevel="0" collapsed="false">
      <c r="B398" s="130" t="s">
        <v>587</v>
      </c>
    </row>
    <row r="399" customFormat="false" ht="15" hidden="false" customHeight="false" outlineLevel="0" collapsed="false">
      <c r="B399" s="130" t="s">
        <v>588</v>
      </c>
    </row>
    <row r="400" customFormat="false" ht="15" hidden="false" customHeight="false" outlineLevel="0" collapsed="false">
      <c r="B400" s="130" t="s">
        <v>589</v>
      </c>
    </row>
    <row r="401" customFormat="false" ht="15" hidden="false" customHeight="false" outlineLevel="0" collapsed="false">
      <c r="B401" s="130" t="s">
        <v>590</v>
      </c>
    </row>
    <row r="402" customFormat="false" ht="15" hidden="false" customHeight="false" outlineLevel="0" collapsed="false">
      <c r="B402" s="130" t="s">
        <v>591</v>
      </c>
    </row>
    <row r="403" customFormat="false" ht="15" hidden="false" customHeight="false" outlineLevel="0" collapsed="false">
      <c r="B403" s="130" t="s">
        <v>592</v>
      </c>
    </row>
    <row r="404" customFormat="false" ht="15" hidden="false" customHeight="false" outlineLevel="0" collapsed="false">
      <c r="B404" s="130" t="s">
        <v>593</v>
      </c>
    </row>
    <row r="405" customFormat="false" ht="15" hidden="false" customHeight="false" outlineLevel="0" collapsed="false">
      <c r="B405" s="130" t="s">
        <v>594</v>
      </c>
    </row>
    <row r="406" customFormat="false" ht="15" hidden="false" customHeight="false" outlineLevel="0" collapsed="false">
      <c r="B406" s="130" t="s">
        <v>595</v>
      </c>
    </row>
    <row r="407" customFormat="false" ht="15" hidden="false" customHeight="false" outlineLevel="0" collapsed="false">
      <c r="B407" s="130" t="s">
        <v>596</v>
      </c>
    </row>
    <row r="408" customFormat="false" ht="15" hidden="false" customHeight="false" outlineLevel="0" collapsed="false">
      <c r="B408" s="130" t="s">
        <v>597</v>
      </c>
    </row>
    <row r="409" customFormat="false" ht="15" hidden="false" customHeight="false" outlineLevel="0" collapsed="false">
      <c r="B409" s="130" t="s">
        <v>598</v>
      </c>
    </row>
    <row r="410" customFormat="false" ht="15" hidden="false" customHeight="false" outlineLevel="0" collapsed="false">
      <c r="B410" s="130" t="s">
        <v>599</v>
      </c>
    </row>
    <row r="411" customFormat="false" ht="15" hidden="false" customHeight="false" outlineLevel="0" collapsed="false">
      <c r="B411" s="130" t="s">
        <v>600</v>
      </c>
    </row>
    <row r="412" customFormat="false" ht="15" hidden="false" customHeight="false" outlineLevel="0" collapsed="false">
      <c r="B412" s="130" t="s">
        <v>601</v>
      </c>
    </row>
    <row r="413" customFormat="false" ht="15" hidden="false" customHeight="false" outlineLevel="0" collapsed="false">
      <c r="B413" s="130" t="s">
        <v>602</v>
      </c>
    </row>
    <row r="414" customFormat="false" ht="15" hidden="false" customHeight="false" outlineLevel="0" collapsed="false">
      <c r="B414" s="130" t="s">
        <v>603</v>
      </c>
    </row>
    <row r="415" customFormat="false" ht="15" hidden="false" customHeight="false" outlineLevel="0" collapsed="false">
      <c r="B415" s="130" t="s">
        <v>604</v>
      </c>
    </row>
    <row r="416" customFormat="false" ht="15" hidden="false" customHeight="false" outlineLevel="0" collapsed="false">
      <c r="B416" s="130" t="s">
        <v>605</v>
      </c>
    </row>
    <row r="417" customFormat="false" ht="15" hidden="false" customHeight="false" outlineLevel="0" collapsed="false">
      <c r="B417" s="130" t="s">
        <v>606</v>
      </c>
    </row>
    <row r="418" customFormat="false" ht="15" hidden="false" customHeight="false" outlineLevel="0" collapsed="false">
      <c r="B418" s="130" t="s">
        <v>607</v>
      </c>
    </row>
    <row r="419" customFormat="false" ht="15" hidden="false" customHeight="false" outlineLevel="0" collapsed="false">
      <c r="B419" s="130" t="s">
        <v>608</v>
      </c>
    </row>
    <row r="420" customFormat="false" ht="15" hidden="false" customHeight="false" outlineLevel="0" collapsed="false">
      <c r="B420" s="130" t="s">
        <v>609</v>
      </c>
    </row>
    <row r="421" customFormat="false" ht="15" hidden="false" customHeight="false" outlineLevel="0" collapsed="false">
      <c r="B421" s="130" t="s">
        <v>610</v>
      </c>
    </row>
    <row r="422" customFormat="false" ht="15" hidden="false" customHeight="false" outlineLevel="0" collapsed="false">
      <c r="B422" s="130" t="s">
        <v>611</v>
      </c>
    </row>
    <row r="423" customFormat="false" ht="15" hidden="false" customHeight="false" outlineLevel="0" collapsed="false">
      <c r="B423" s="130" t="s">
        <v>612</v>
      </c>
    </row>
    <row r="424" customFormat="false" ht="15" hidden="false" customHeight="false" outlineLevel="0" collapsed="false">
      <c r="B424" s="130" t="s">
        <v>613</v>
      </c>
    </row>
    <row r="425" customFormat="false" ht="15" hidden="false" customHeight="false" outlineLevel="0" collapsed="false">
      <c r="B425" s="130" t="s">
        <v>614</v>
      </c>
    </row>
    <row r="426" customFormat="false" ht="15" hidden="false" customHeight="false" outlineLevel="0" collapsed="false">
      <c r="B426" s="130" t="s">
        <v>615</v>
      </c>
    </row>
    <row r="427" customFormat="false" ht="15" hidden="false" customHeight="false" outlineLevel="0" collapsed="false">
      <c r="B427" s="130" t="s">
        <v>616</v>
      </c>
    </row>
    <row r="428" customFormat="false" ht="15" hidden="false" customHeight="false" outlineLevel="0" collapsed="false">
      <c r="B428" s="130" t="s">
        <v>617</v>
      </c>
    </row>
    <row r="429" customFormat="false" ht="15" hidden="false" customHeight="false" outlineLevel="0" collapsed="false">
      <c r="B429" s="130" t="s">
        <v>618</v>
      </c>
    </row>
    <row r="430" customFormat="false" ht="15" hidden="false" customHeight="false" outlineLevel="0" collapsed="false">
      <c r="B430" s="130" t="s">
        <v>619</v>
      </c>
    </row>
    <row r="431" customFormat="false" ht="15" hidden="false" customHeight="false" outlineLevel="0" collapsed="false">
      <c r="B431" s="130" t="s">
        <v>620</v>
      </c>
    </row>
    <row r="432" customFormat="false" ht="15" hidden="false" customHeight="false" outlineLevel="0" collapsed="false">
      <c r="B432" s="130" t="s">
        <v>621</v>
      </c>
    </row>
    <row r="433" customFormat="false" ht="15" hidden="false" customHeight="false" outlineLevel="0" collapsed="false">
      <c r="B433" s="130" t="s">
        <v>622</v>
      </c>
    </row>
    <row r="434" customFormat="false" ht="15" hidden="false" customHeight="false" outlineLevel="0" collapsed="false">
      <c r="B434" s="130" t="s">
        <v>623</v>
      </c>
    </row>
    <row r="435" customFormat="false" ht="15" hidden="false" customHeight="false" outlineLevel="0" collapsed="false">
      <c r="B435" s="130" t="s">
        <v>624</v>
      </c>
    </row>
    <row r="436" customFormat="false" ht="15" hidden="false" customHeight="false" outlineLevel="0" collapsed="false">
      <c r="B436" s="130" t="s">
        <v>625</v>
      </c>
    </row>
    <row r="437" customFormat="false" ht="15" hidden="false" customHeight="false" outlineLevel="0" collapsed="false">
      <c r="B437" s="130" t="s">
        <v>626</v>
      </c>
    </row>
    <row r="438" customFormat="false" ht="15" hidden="false" customHeight="false" outlineLevel="0" collapsed="false">
      <c r="B438" s="130" t="s">
        <v>627</v>
      </c>
    </row>
    <row r="439" customFormat="false" ht="15" hidden="false" customHeight="false" outlineLevel="0" collapsed="false">
      <c r="B439" s="130" t="s">
        <v>628</v>
      </c>
    </row>
    <row r="440" customFormat="false" ht="15" hidden="false" customHeight="false" outlineLevel="0" collapsed="false">
      <c r="B440" s="130" t="s">
        <v>629</v>
      </c>
    </row>
    <row r="441" customFormat="false" ht="15" hidden="false" customHeight="false" outlineLevel="0" collapsed="false">
      <c r="B441" s="130" t="s">
        <v>630</v>
      </c>
    </row>
    <row r="442" customFormat="false" ht="15" hidden="false" customHeight="false" outlineLevel="0" collapsed="false">
      <c r="B442" s="130" t="s">
        <v>631</v>
      </c>
    </row>
    <row r="443" customFormat="false" ht="15" hidden="false" customHeight="false" outlineLevel="0" collapsed="false">
      <c r="B443" s="130" t="s">
        <v>632</v>
      </c>
    </row>
    <row r="444" customFormat="false" ht="15" hidden="false" customHeight="false" outlineLevel="0" collapsed="false">
      <c r="B444" s="130" t="s">
        <v>633</v>
      </c>
    </row>
    <row r="445" customFormat="false" ht="15" hidden="false" customHeight="false" outlineLevel="0" collapsed="false">
      <c r="B445" s="130" t="s">
        <v>634</v>
      </c>
    </row>
    <row r="446" customFormat="false" ht="15" hidden="false" customHeight="false" outlineLevel="0" collapsed="false">
      <c r="B446" s="130" t="s">
        <v>635</v>
      </c>
    </row>
    <row r="447" customFormat="false" ht="15" hidden="false" customHeight="false" outlineLevel="0" collapsed="false">
      <c r="B447" s="130" t="s">
        <v>636</v>
      </c>
    </row>
    <row r="448" customFormat="false" ht="15" hidden="false" customHeight="false" outlineLevel="0" collapsed="false">
      <c r="B448" s="130" t="s">
        <v>637</v>
      </c>
    </row>
    <row r="449" customFormat="false" ht="15" hidden="false" customHeight="false" outlineLevel="0" collapsed="false">
      <c r="B449" s="130" t="s">
        <v>638</v>
      </c>
    </row>
    <row r="450" customFormat="false" ht="15" hidden="false" customHeight="false" outlineLevel="0" collapsed="false">
      <c r="B450" s="130" t="s">
        <v>639</v>
      </c>
    </row>
    <row r="451" customFormat="false" ht="15" hidden="false" customHeight="false" outlineLevel="0" collapsed="false">
      <c r="B451" s="130" t="s">
        <v>640</v>
      </c>
    </row>
    <row r="452" customFormat="false" ht="15" hidden="false" customHeight="false" outlineLevel="0" collapsed="false">
      <c r="B452" s="130" t="s">
        <v>641</v>
      </c>
    </row>
    <row r="453" customFormat="false" ht="15" hidden="false" customHeight="false" outlineLevel="0" collapsed="false">
      <c r="B453" s="130" t="s">
        <v>642</v>
      </c>
    </row>
    <row r="454" customFormat="false" ht="15" hidden="false" customHeight="false" outlineLevel="0" collapsed="false">
      <c r="B454" s="130" t="s">
        <v>643</v>
      </c>
    </row>
    <row r="455" customFormat="false" ht="15" hidden="false" customHeight="false" outlineLevel="0" collapsed="false">
      <c r="B455" s="130" t="s">
        <v>644</v>
      </c>
    </row>
    <row r="456" customFormat="false" ht="15" hidden="false" customHeight="false" outlineLevel="0" collapsed="false">
      <c r="B456" s="130" t="s">
        <v>645</v>
      </c>
    </row>
    <row r="457" customFormat="false" ht="15" hidden="false" customHeight="false" outlineLevel="0" collapsed="false">
      <c r="B457" s="130" t="s">
        <v>646</v>
      </c>
    </row>
    <row r="458" customFormat="false" ht="15" hidden="false" customHeight="false" outlineLevel="0" collapsed="false">
      <c r="B458" s="130" t="s">
        <v>647</v>
      </c>
    </row>
    <row r="459" customFormat="false" ht="15" hidden="false" customHeight="false" outlineLevel="0" collapsed="false">
      <c r="B459" s="130" t="s">
        <v>648</v>
      </c>
    </row>
    <row r="460" customFormat="false" ht="15" hidden="false" customHeight="false" outlineLevel="0" collapsed="false">
      <c r="B460" s="130" t="s">
        <v>649</v>
      </c>
    </row>
    <row r="461" customFormat="false" ht="15" hidden="false" customHeight="false" outlineLevel="0" collapsed="false">
      <c r="B461" s="130" t="s">
        <v>650</v>
      </c>
    </row>
    <row r="462" customFormat="false" ht="15" hidden="false" customHeight="false" outlineLevel="0" collapsed="false">
      <c r="B462" s="130" t="s">
        <v>651</v>
      </c>
    </row>
    <row r="463" customFormat="false" ht="15" hidden="false" customHeight="false" outlineLevel="0" collapsed="false">
      <c r="B463" s="130" t="s">
        <v>652</v>
      </c>
    </row>
    <row r="464" customFormat="false" ht="15" hidden="false" customHeight="false" outlineLevel="0" collapsed="false">
      <c r="B464" s="130" t="s">
        <v>653</v>
      </c>
    </row>
    <row r="465" customFormat="false" ht="15" hidden="false" customHeight="false" outlineLevel="0" collapsed="false">
      <c r="B465" s="130" t="s">
        <v>654</v>
      </c>
    </row>
    <row r="466" customFormat="false" ht="15" hidden="false" customHeight="false" outlineLevel="0" collapsed="false">
      <c r="B466" s="130" t="s">
        <v>655</v>
      </c>
    </row>
    <row r="467" customFormat="false" ht="15" hidden="false" customHeight="false" outlineLevel="0" collapsed="false">
      <c r="B467" s="130" t="s">
        <v>656</v>
      </c>
    </row>
    <row r="468" customFormat="false" ht="15" hidden="false" customHeight="false" outlineLevel="0" collapsed="false">
      <c r="B468" s="130" t="s">
        <v>657</v>
      </c>
    </row>
    <row r="469" customFormat="false" ht="15" hidden="false" customHeight="false" outlineLevel="0" collapsed="false">
      <c r="B469" s="130" t="s">
        <v>658</v>
      </c>
    </row>
    <row r="470" customFormat="false" ht="15" hidden="false" customHeight="false" outlineLevel="0" collapsed="false">
      <c r="B470" s="130" t="s">
        <v>659</v>
      </c>
    </row>
    <row r="471" customFormat="false" ht="15" hidden="false" customHeight="false" outlineLevel="0" collapsed="false">
      <c r="B471" s="130" t="s">
        <v>660</v>
      </c>
    </row>
    <row r="472" customFormat="false" ht="15" hidden="false" customHeight="false" outlineLevel="0" collapsed="false">
      <c r="B472" s="130" t="s">
        <v>661</v>
      </c>
    </row>
    <row r="473" customFormat="false" ht="15" hidden="false" customHeight="false" outlineLevel="0" collapsed="false">
      <c r="B473" s="130" t="s">
        <v>662</v>
      </c>
    </row>
    <row r="474" customFormat="false" ht="15" hidden="false" customHeight="false" outlineLevel="0" collapsed="false">
      <c r="B474" s="130" t="s">
        <v>663</v>
      </c>
    </row>
    <row r="475" customFormat="false" ht="15" hidden="false" customHeight="false" outlineLevel="0" collapsed="false">
      <c r="B475" s="130" t="s">
        <v>664</v>
      </c>
    </row>
    <row r="476" customFormat="false" ht="15" hidden="false" customHeight="false" outlineLevel="0" collapsed="false">
      <c r="B476" s="130" t="s">
        <v>665</v>
      </c>
    </row>
    <row r="477" customFormat="false" ht="15" hidden="false" customHeight="false" outlineLevel="0" collapsed="false">
      <c r="B477" s="130" t="s">
        <v>666</v>
      </c>
    </row>
    <row r="478" customFormat="false" ht="15" hidden="false" customHeight="false" outlineLevel="0" collapsed="false">
      <c r="B478" s="130" t="s">
        <v>667</v>
      </c>
    </row>
    <row r="479" customFormat="false" ht="15" hidden="false" customHeight="false" outlineLevel="0" collapsed="false">
      <c r="B479" s="130" t="s">
        <v>668</v>
      </c>
    </row>
    <row r="480" customFormat="false" ht="15" hidden="false" customHeight="false" outlineLevel="0" collapsed="false">
      <c r="B480" s="130" t="s">
        <v>669</v>
      </c>
    </row>
    <row r="481" customFormat="false" ht="15" hidden="false" customHeight="false" outlineLevel="0" collapsed="false">
      <c r="B481" s="130" t="s">
        <v>670</v>
      </c>
    </row>
    <row r="482" customFormat="false" ht="15" hidden="false" customHeight="false" outlineLevel="0" collapsed="false">
      <c r="B482" s="130" t="s">
        <v>671</v>
      </c>
    </row>
    <row r="483" customFormat="false" ht="26.25" hidden="false" customHeight="true" outlineLevel="0" collapsed="false">
      <c r="B483" s="130" t="s">
        <v>672</v>
      </c>
    </row>
    <row r="484" customFormat="false" ht="15" hidden="false" customHeight="false" outlineLevel="0" collapsed="false">
      <c r="B484" s="130" t="s">
        <v>673</v>
      </c>
    </row>
    <row r="485" customFormat="false" ht="26.25" hidden="false" customHeight="true" outlineLevel="0" collapsed="false">
      <c r="B485" s="130" t="s">
        <v>674</v>
      </c>
    </row>
    <row r="486" customFormat="false" ht="15" hidden="false" customHeight="false" outlineLevel="0" collapsed="false">
      <c r="B486" s="130" t="s">
        <v>675</v>
      </c>
    </row>
    <row r="487" customFormat="false" ht="15" hidden="false" customHeight="false" outlineLevel="0" collapsed="false">
      <c r="B487" s="130" t="s">
        <v>676</v>
      </c>
    </row>
    <row r="488" customFormat="false" ht="15" hidden="false" customHeight="false" outlineLevel="0" collapsed="false">
      <c r="B488" s="130" t="s">
        <v>677</v>
      </c>
    </row>
    <row r="489" customFormat="false" ht="15" hidden="false" customHeight="false" outlineLevel="0" collapsed="false">
      <c r="B489" s="130" t="s">
        <v>678</v>
      </c>
    </row>
    <row r="490" customFormat="false" ht="15" hidden="false" customHeight="false" outlineLevel="0" collapsed="false">
      <c r="B490" s="130" t="s">
        <v>679</v>
      </c>
    </row>
    <row r="491" customFormat="false" ht="26.25" hidden="false" customHeight="true" outlineLevel="0" collapsed="false">
      <c r="B491" s="130" t="s">
        <v>680</v>
      </c>
    </row>
    <row r="492" customFormat="false" ht="15" hidden="false" customHeight="false" outlineLevel="0" collapsed="false">
      <c r="B492" s="130" t="s">
        <v>681</v>
      </c>
    </row>
    <row r="493" customFormat="false" ht="15" hidden="false" customHeight="false" outlineLevel="0" collapsed="false">
      <c r="B493" s="130" t="s">
        <v>682</v>
      </c>
    </row>
    <row r="494" customFormat="false" ht="15" hidden="false" customHeight="false" outlineLevel="0" collapsed="false">
      <c r="B494" s="130" t="s">
        <v>683</v>
      </c>
    </row>
    <row r="495" customFormat="false" ht="15" hidden="false" customHeight="false" outlineLevel="0" collapsed="false">
      <c r="B495" s="130" t="s">
        <v>684</v>
      </c>
    </row>
    <row r="496" customFormat="false" ht="15" hidden="false" customHeight="false" outlineLevel="0" collapsed="false">
      <c r="B496" s="130" t="s">
        <v>685</v>
      </c>
    </row>
    <row r="497" customFormat="false" ht="26.25" hidden="false" customHeight="true" outlineLevel="0" collapsed="false">
      <c r="B497" s="130" t="s">
        <v>686</v>
      </c>
    </row>
    <row r="498" customFormat="false" ht="15" hidden="false" customHeight="false" outlineLevel="0" collapsed="false">
      <c r="B498" s="130" t="s">
        <v>687</v>
      </c>
    </row>
    <row r="499" customFormat="false" ht="15" hidden="false" customHeight="false" outlineLevel="0" collapsed="false">
      <c r="B499" s="130" t="s">
        <v>688</v>
      </c>
    </row>
    <row r="500" customFormat="false" ht="15" hidden="false" customHeight="false" outlineLevel="0" collapsed="false">
      <c r="B500" s="130" t="s">
        <v>689</v>
      </c>
    </row>
    <row r="501" customFormat="false" ht="15" hidden="false" customHeight="false" outlineLevel="0" collapsed="false">
      <c r="B501" s="130" t="s">
        <v>690</v>
      </c>
    </row>
    <row r="502" customFormat="false" ht="15" hidden="false" customHeight="false" outlineLevel="0" collapsed="false">
      <c r="B502" s="130" t="s">
        <v>691</v>
      </c>
    </row>
    <row r="503" customFormat="false" ht="15" hidden="false" customHeight="false" outlineLevel="0" collapsed="false">
      <c r="B503" s="130" t="s">
        <v>692</v>
      </c>
    </row>
    <row r="504" customFormat="false" ht="15" hidden="false" customHeight="false" outlineLevel="0" collapsed="false">
      <c r="B504" s="130" t="s">
        <v>2</v>
      </c>
    </row>
    <row r="505" customFormat="false" ht="15" hidden="false" customHeight="false" outlineLevel="0" collapsed="false">
      <c r="B505" s="130" t="s">
        <v>693</v>
      </c>
    </row>
    <row r="506" customFormat="false" ht="15" hidden="false" customHeight="false" outlineLevel="0" collapsed="false">
      <c r="B506" s="130" t="s">
        <v>694</v>
      </c>
    </row>
    <row r="507" customFormat="false" ht="15" hidden="false" customHeight="false" outlineLevel="0" collapsed="false">
      <c r="B507" s="130" t="s">
        <v>695</v>
      </c>
    </row>
    <row r="508" customFormat="false" ht="15" hidden="false" customHeight="false" outlineLevel="0" collapsed="false">
      <c r="B508" s="130" t="s">
        <v>696</v>
      </c>
    </row>
    <row r="509" customFormat="false" ht="15" hidden="false" customHeight="false" outlineLevel="0" collapsed="false">
      <c r="B509" s="130" t="s">
        <v>697</v>
      </c>
    </row>
    <row r="510" customFormat="false" ht="15" hidden="false" customHeight="false" outlineLevel="0" collapsed="false">
      <c r="B510" s="130" t="s">
        <v>698</v>
      </c>
    </row>
    <row r="511" customFormat="false" ht="15" hidden="false" customHeight="false" outlineLevel="0" collapsed="false">
      <c r="B511" s="130" t="s">
        <v>699</v>
      </c>
    </row>
    <row r="512" customFormat="false" ht="15" hidden="false" customHeight="false" outlineLevel="0" collapsed="false">
      <c r="B512" s="130" t="s">
        <v>700</v>
      </c>
    </row>
    <row r="513" customFormat="false" ht="15" hidden="false" customHeight="false" outlineLevel="0" collapsed="false">
      <c r="B513" s="130" t="s">
        <v>701</v>
      </c>
    </row>
    <row r="514" customFormat="false" ht="15" hidden="false" customHeight="false" outlineLevel="0" collapsed="false">
      <c r="B514" s="130" t="s">
        <v>702</v>
      </c>
    </row>
    <row r="515" customFormat="false" ht="26.25" hidden="false" customHeight="true" outlineLevel="0" collapsed="false">
      <c r="B515" s="130" t="s">
        <v>703</v>
      </c>
    </row>
    <row r="516" customFormat="false" ht="15" hidden="false" customHeight="false" outlineLevel="0" collapsed="false">
      <c r="B516" s="130" t="s">
        <v>704</v>
      </c>
    </row>
    <row r="517" customFormat="false" ht="15" hidden="false" customHeight="false" outlineLevel="0" collapsed="false">
      <c r="B517" s="130" t="s">
        <v>705</v>
      </c>
    </row>
    <row r="518" customFormat="false" ht="15" hidden="false" customHeight="false" outlineLevel="0" collapsed="false">
      <c r="B518" s="130" t="s">
        <v>706</v>
      </c>
    </row>
    <row r="519" customFormat="false" ht="15" hidden="false" customHeight="false" outlineLevel="0" collapsed="false">
      <c r="B519" s="130" t="s">
        <v>707</v>
      </c>
    </row>
    <row r="520" customFormat="false" ht="15" hidden="false" customHeight="false" outlineLevel="0" collapsed="false">
      <c r="B520" s="130" t="s">
        <v>708</v>
      </c>
    </row>
    <row r="521" customFormat="false" ht="15" hidden="false" customHeight="false" outlineLevel="0" collapsed="false">
      <c r="B521" s="130" t="s">
        <v>709</v>
      </c>
    </row>
    <row r="522" customFormat="false" ht="15" hidden="false" customHeight="false" outlineLevel="0" collapsed="false">
      <c r="B522" s="130" t="s">
        <v>710</v>
      </c>
    </row>
    <row r="523" customFormat="false" ht="15" hidden="false" customHeight="false" outlineLevel="0" collapsed="false">
      <c r="B523" s="130" t="s">
        <v>711</v>
      </c>
    </row>
    <row r="524" customFormat="false" ht="15" hidden="false" customHeight="false" outlineLevel="0" collapsed="false">
      <c r="B524" s="130" t="s">
        <v>712</v>
      </c>
    </row>
    <row r="525" customFormat="false" ht="15" hidden="false" customHeight="false" outlineLevel="0" collapsed="false">
      <c r="B525" s="130" t="s">
        <v>713</v>
      </c>
    </row>
    <row r="526" customFormat="false" ht="26.25" hidden="false" customHeight="true" outlineLevel="0" collapsed="false">
      <c r="B526" s="130" t="s">
        <v>714</v>
      </c>
    </row>
    <row r="527" customFormat="false" ht="15" hidden="false" customHeight="false" outlineLevel="0" collapsed="false">
      <c r="B527" s="130" t="s">
        <v>715</v>
      </c>
    </row>
    <row r="528" customFormat="false" ht="15" hidden="false" customHeight="false" outlineLevel="0" collapsed="false">
      <c r="B528" s="130" t="s">
        <v>716</v>
      </c>
    </row>
    <row r="529" customFormat="false" ht="15" hidden="false" customHeight="false" outlineLevel="0" collapsed="false">
      <c r="B529" s="130" t="s">
        <v>717</v>
      </c>
    </row>
    <row r="530" customFormat="false" ht="15" hidden="false" customHeight="false" outlineLevel="0" collapsed="false">
      <c r="B530" s="130" t="s">
        <v>718</v>
      </c>
    </row>
    <row r="531" customFormat="false" ht="15" hidden="false" customHeight="false" outlineLevel="0" collapsed="false">
      <c r="B531" s="130" t="s">
        <v>719</v>
      </c>
    </row>
    <row r="532" customFormat="false" ht="15" hidden="false" customHeight="false" outlineLevel="0" collapsed="false">
      <c r="B532" s="130" t="s">
        <v>720</v>
      </c>
    </row>
    <row r="533" customFormat="false" ht="15" hidden="false" customHeight="false" outlineLevel="0" collapsed="false">
      <c r="B533" s="130" t="s">
        <v>721</v>
      </c>
    </row>
    <row r="534" customFormat="false" ht="15" hidden="false" customHeight="false" outlineLevel="0" collapsed="false">
      <c r="B534" s="130" t="s">
        <v>722</v>
      </c>
    </row>
    <row r="535" customFormat="false" ht="15" hidden="false" customHeight="false" outlineLevel="0" collapsed="false">
      <c r="B535" s="130" t="s">
        <v>723</v>
      </c>
    </row>
    <row r="536" customFormat="false" ht="15" hidden="false" customHeight="false" outlineLevel="0" collapsed="false">
      <c r="B536" s="130" t="s">
        <v>724</v>
      </c>
    </row>
    <row r="537" customFormat="false" ht="15" hidden="false" customHeight="false" outlineLevel="0" collapsed="false">
      <c r="B537" s="130" t="s">
        <v>725</v>
      </c>
    </row>
    <row r="538" customFormat="false" ht="15" hidden="false" customHeight="false" outlineLevel="0" collapsed="false">
      <c r="B538" s="130" t="s">
        <v>726</v>
      </c>
    </row>
    <row r="539" customFormat="false" ht="15" hidden="false" customHeight="false" outlineLevel="0" collapsed="false">
      <c r="B539" s="130" t="s">
        <v>727</v>
      </c>
    </row>
    <row r="540" customFormat="false" ht="26.25" hidden="false" customHeight="true" outlineLevel="0" collapsed="false">
      <c r="B540" s="130" t="s">
        <v>728</v>
      </c>
    </row>
    <row r="541" customFormat="false" ht="15" hidden="false" customHeight="false" outlineLevel="0" collapsed="false">
      <c r="B541" s="130" t="s">
        <v>729</v>
      </c>
    </row>
    <row r="542" customFormat="false" ht="15" hidden="false" customHeight="false" outlineLevel="0" collapsed="false">
      <c r="B542" s="130" t="s">
        <v>730</v>
      </c>
    </row>
    <row r="543" customFormat="false" ht="15" hidden="false" customHeight="false" outlineLevel="0" collapsed="false">
      <c r="B543" s="130" t="s">
        <v>731</v>
      </c>
    </row>
    <row r="544" customFormat="false" ht="15" hidden="false" customHeight="false" outlineLevel="0" collapsed="false">
      <c r="B544" s="130" t="s">
        <v>732</v>
      </c>
    </row>
    <row r="545" customFormat="false" ht="15" hidden="false" customHeight="false" outlineLevel="0" collapsed="false">
      <c r="B545" s="130" t="s">
        <v>733</v>
      </c>
    </row>
    <row r="546" customFormat="false" ht="15" hidden="false" customHeight="false" outlineLevel="0" collapsed="false">
      <c r="B546" s="130" t="s">
        <v>734</v>
      </c>
    </row>
    <row r="547" customFormat="false" ht="15" hidden="false" customHeight="false" outlineLevel="0" collapsed="false">
      <c r="B547" s="130" t="s">
        <v>735</v>
      </c>
    </row>
    <row r="548" customFormat="false" ht="15" hidden="false" customHeight="false" outlineLevel="0" collapsed="false">
      <c r="B548" s="130" t="s">
        <v>736</v>
      </c>
    </row>
    <row r="549" customFormat="false" ht="15" hidden="false" customHeight="false" outlineLevel="0" collapsed="false">
      <c r="B549" s="130" t="s">
        <v>737</v>
      </c>
    </row>
    <row r="550" customFormat="false" ht="15" hidden="false" customHeight="false" outlineLevel="0" collapsed="false">
      <c r="B550" s="130" t="s">
        <v>738</v>
      </c>
    </row>
    <row r="551" customFormat="false" ht="15" hidden="false" customHeight="false" outlineLevel="0" collapsed="false">
      <c r="B551" s="130" t="s">
        <v>739</v>
      </c>
    </row>
    <row r="552" customFormat="false" ht="15" hidden="false" customHeight="false" outlineLevel="0" collapsed="false">
      <c r="B552" s="130" t="s">
        <v>740</v>
      </c>
    </row>
    <row r="553" customFormat="false" ht="26.25" hidden="false" customHeight="true" outlineLevel="0" collapsed="false">
      <c r="B553" s="130" t="s">
        <v>741</v>
      </c>
    </row>
    <row r="554" customFormat="false" ht="15" hidden="false" customHeight="false" outlineLevel="0" collapsed="false">
      <c r="B554" s="130" t="s">
        <v>742</v>
      </c>
    </row>
    <row r="555" customFormat="false" ht="15" hidden="false" customHeight="false" outlineLevel="0" collapsed="false">
      <c r="B555" s="130" t="s">
        <v>743</v>
      </c>
    </row>
    <row r="556" customFormat="false" ht="15" hidden="false" customHeight="false" outlineLevel="0" collapsed="false">
      <c r="B556" s="130" t="s">
        <v>744</v>
      </c>
    </row>
    <row r="557" customFormat="false" ht="15" hidden="false" customHeight="false" outlineLevel="0" collapsed="false">
      <c r="B557" s="130" t="s">
        <v>745</v>
      </c>
    </row>
    <row r="558" customFormat="false" ht="15" hidden="false" customHeight="false" outlineLevel="0" collapsed="false">
      <c r="B558" s="130" t="s">
        <v>746</v>
      </c>
    </row>
    <row r="559" customFormat="false" ht="15" hidden="false" customHeight="false" outlineLevel="0" collapsed="false">
      <c r="B559" s="130" t="s">
        <v>747</v>
      </c>
    </row>
    <row r="560" customFormat="false" ht="15" hidden="false" customHeight="false" outlineLevel="0" collapsed="false">
      <c r="B560" s="130" t="s">
        <v>748</v>
      </c>
    </row>
    <row r="561" customFormat="false" ht="15" hidden="false" customHeight="false" outlineLevel="0" collapsed="false">
      <c r="B561" s="130" t="s">
        <v>749</v>
      </c>
    </row>
    <row r="562" customFormat="false" ht="15" hidden="false" customHeight="false" outlineLevel="0" collapsed="false">
      <c r="B562" s="130" t="s">
        <v>750</v>
      </c>
    </row>
    <row r="563" customFormat="false" ht="15" hidden="false" customHeight="false" outlineLevel="0" collapsed="false">
      <c r="B563" s="130" t="s">
        <v>751</v>
      </c>
    </row>
    <row r="564" customFormat="false" ht="15" hidden="false" customHeight="false" outlineLevel="0" collapsed="false">
      <c r="B564" s="130" t="s">
        <v>752</v>
      </c>
    </row>
    <row r="565" customFormat="false" ht="15" hidden="false" customHeight="false" outlineLevel="0" collapsed="false">
      <c r="B565" s="130" t="s">
        <v>753</v>
      </c>
    </row>
    <row r="566" customFormat="false" ht="26.25" hidden="false" customHeight="true" outlineLevel="0" collapsed="false">
      <c r="B566" s="130" t="s">
        <v>754</v>
      </c>
    </row>
    <row r="567" customFormat="false" ht="15" hidden="false" customHeight="false" outlineLevel="0" collapsed="false">
      <c r="B567" s="130" t="s">
        <v>755</v>
      </c>
    </row>
    <row r="568" customFormat="false" ht="15" hidden="false" customHeight="false" outlineLevel="0" collapsed="false">
      <c r="B568" s="130" t="s">
        <v>756</v>
      </c>
    </row>
    <row r="569" customFormat="false" ht="15" hidden="false" customHeight="false" outlineLevel="0" collapsed="false">
      <c r="B569" s="130" t="s">
        <v>757</v>
      </c>
    </row>
    <row r="570" customFormat="false" ht="15" hidden="false" customHeight="false" outlineLevel="0" collapsed="false">
      <c r="B570" s="130" t="s">
        <v>758</v>
      </c>
    </row>
    <row r="571" customFormat="false" ht="15" hidden="false" customHeight="false" outlineLevel="0" collapsed="false">
      <c r="B571" s="130" t="s">
        <v>759</v>
      </c>
    </row>
    <row r="572" customFormat="false" ht="15" hidden="false" customHeight="false" outlineLevel="0" collapsed="false">
      <c r="B572" s="130" t="s">
        <v>760</v>
      </c>
    </row>
    <row r="573" customFormat="false" ht="15" hidden="false" customHeight="false" outlineLevel="0" collapsed="false">
      <c r="B573" s="130" t="s">
        <v>761</v>
      </c>
    </row>
    <row r="574" customFormat="false" ht="15" hidden="false" customHeight="false" outlineLevel="0" collapsed="false">
      <c r="B574" s="130" t="s">
        <v>762</v>
      </c>
    </row>
    <row r="575" customFormat="false" ht="15" hidden="false" customHeight="false" outlineLevel="0" collapsed="false">
      <c r="B575" s="130" t="s">
        <v>763</v>
      </c>
    </row>
    <row r="576" customFormat="false" ht="15" hidden="false" customHeight="false" outlineLevel="0" collapsed="false">
      <c r="B576" s="130" t="s">
        <v>764</v>
      </c>
    </row>
    <row r="577" customFormat="false" ht="15" hidden="false" customHeight="false" outlineLevel="0" collapsed="false">
      <c r="B577" s="130" t="s">
        <v>765</v>
      </c>
    </row>
    <row r="578" customFormat="false" ht="26.25" hidden="false" customHeight="true" outlineLevel="0" collapsed="false">
      <c r="B578" s="130" t="s">
        <v>766</v>
      </c>
    </row>
    <row r="579" customFormat="false" ht="15" hidden="false" customHeight="false" outlineLevel="0" collapsed="false">
      <c r="B579" s="130" t="s">
        <v>767</v>
      </c>
    </row>
    <row r="580" customFormat="false" ht="15" hidden="false" customHeight="false" outlineLevel="0" collapsed="false">
      <c r="B580" s="130" t="s">
        <v>768</v>
      </c>
    </row>
    <row r="581" customFormat="false" ht="15" hidden="false" customHeight="false" outlineLevel="0" collapsed="false">
      <c r="B581" s="130" t="s">
        <v>769</v>
      </c>
    </row>
    <row r="582" customFormat="false" ht="15" hidden="false" customHeight="false" outlineLevel="0" collapsed="false">
      <c r="B582" s="130" t="s">
        <v>770</v>
      </c>
    </row>
    <row r="583" customFormat="false" ht="15" hidden="false" customHeight="false" outlineLevel="0" collapsed="false">
      <c r="B583" s="130" t="s">
        <v>771</v>
      </c>
    </row>
    <row r="584" customFormat="false" ht="15" hidden="false" customHeight="false" outlineLevel="0" collapsed="false">
      <c r="B584" s="130" t="s">
        <v>772</v>
      </c>
    </row>
    <row r="585" customFormat="false" ht="15" hidden="false" customHeight="false" outlineLevel="0" collapsed="false">
      <c r="B585" s="130" t="s">
        <v>773</v>
      </c>
    </row>
    <row r="586" customFormat="false" ht="15" hidden="false" customHeight="false" outlineLevel="0" collapsed="false">
      <c r="B586" s="130" t="s">
        <v>774</v>
      </c>
    </row>
    <row r="587" customFormat="false" ht="15" hidden="false" customHeight="false" outlineLevel="0" collapsed="false">
      <c r="B587" s="130" t="s">
        <v>775</v>
      </c>
    </row>
    <row r="588" customFormat="false" ht="15" hidden="false" customHeight="false" outlineLevel="0" collapsed="false">
      <c r="B588" s="130" t="s">
        <v>776</v>
      </c>
    </row>
    <row r="589" customFormat="false" ht="15" hidden="false" customHeight="false" outlineLevel="0" collapsed="false">
      <c r="B589" s="130" t="s">
        <v>777</v>
      </c>
    </row>
    <row r="590" customFormat="false" ht="15" hidden="false" customHeight="false" outlineLevel="0" collapsed="false">
      <c r="B590" s="130" t="s">
        <v>778</v>
      </c>
    </row>
    <row r="591" customFormat="false" ht="15" hidden="false" customHeight="false" outlineLevel="0" collapsed="false">
      <c r="B591" s="130" t="s">
        <v>779</v>
      </c>
    </row>
    <row r="592" customFormat="false" ht="15" hidden="false" customHeight="false" outlineLevel="0" collapsed="false">
      <c r="B592" s="130" t="s">
        <v>780</v>
      </c>
    </row>
    <row r="593" customFormat="false" ht="15" hidden="false" customHeight="false" outlineLevel="0" collapsed="false">
      <c r="B593" s="130" t="s">
        <v>781</v>
      </c>
    </row>
    <row r="594" customFormat="false" ht="15" hidden="false" customHeight="false" outlineLevel="0" collapsed="false">
      <c r="B594" s="130" t="s">
        <v>782</v>
      </c>
    </row>
    <row r="595" customFormat="false" ht="15" hidden="false" customHeight="false" outlineLevel="0" collapsed="false">
      <c r="B595" s="130" t="s">
        <v>783</v>
      </c>
    </row>
    <row r="596" customFormat="false" ht="15" hidden="false" customHeight="false" outlineLevel="0" collapsed="false">
      <c r="B596" s="130" t="s">
        <v>784</v>
      </c>
    </row>
    <row r="597" customFormat="false" ht="15" hidden="false" customHeight="false" outlineLevel="0" collapsed="false">
      <c r="B597" s="130" t="s">
        <v>785</v>
      </c>
    </row>
    <row r="598" customFormat="false" ht="15" hidden="false" customHeight="false" outlineLevel="0" collapsed="false">
      <c r="B598" s="130" t="s">
        <v>786</v>
      </c>
    </row>
    <row r="599" customFormat="false" ht="26.25" hidden="false" customHeight="true" outlineLevel="0" collapsed="false">
      <c r="B599" s="130" t="s">
        <v>787</v>
      </c>
    </row>
    <row r="600" customFormat="false" ht="15" hidden="false" customHeight="false" outlineLevel="0" collapsed="false">
      <c r="B600" s="130" t="s">
        <v>788</v>
      </c>
    </row>
    <row r="601" customFormat="false" ht="15" hidden="false" customHeight="false" outlineLevel="0" collapsed="false">
      <c r="B601" s="130" t="s">
        <v>789</v>
      </c>
    </row>
    <row r="602" customFormat="false" ht="15" hidden="false" customHeight="false" outlineLevel="0" collapsed="false">
      <c r="B602" s="130" t="s">
        <v>790</v>
      </c>
    </row>
    <row r="603" customFormat="false" ht="15" hidden="false" customHeight="false" outlineLevel="0" collapsed="false">
      <c r="B603" s="130" t="s">
        <v>791</v>
      </c>
    </row>
    <row r="604" customFormat="false" ht="15" hidden="false" customHeight="false" outlineLevel="0" collapsed="false">
      <c r="B604" s="130" t="s">
        <v>792</v>
      </c>
    </row>
    <row r="605" customFormat="false" ht="15" hidden="false" customHeight="false" outlineLevel="0" collapsed="false">
      <c r="B605" s="130" t="s">
        <v>793</v>
      </c>
    </row>
    <row r="606" customFormat="false" ht="15" hidden="false" customHeight="false" outlineLevel="0" collapsed="false">
      <c r="B606" s="130" t="s">
        <v>794</v>
      </c>
    </row>
    <row r="607" customFormat="false" ht="15" hidden="false" customHeight="false" outlineLevel="0" collapsed="false">
      <c r="B607" s="130" t="s">
        <v>795</v>
      </c>
    </row>
    <row r="608" customFormat="false" ht="26.25" hidden="false" customHeight="true" outlineLevel="0" collapsed="false">
      <c r="B608" s="130" t="s">
        <v>796</v>
      </c>
    </row>
    <row r="609" customFormat="false" ht="15" hidden="false" customHeight="false" outlineLevel="0" collapsed="false">
      <c r="B609" s="130" t="s">
        <v>797</v>
      </c>
    </row>
    <row r="610" customFormat="false" ht="15" hidden="false" customHeight="false" outlineLevel="0" collapsed="false">
      <c r="B610" s="130" t="s">
        <v>798</v>
      </c>
    </row>
    <row r="611" customFormat="false" ht="15" hidden="false" customHeight="false" outlineLevel="0" collapsed="false">
      <c r="B611" s="130" t="s">
        <v>799</v>
      </c>
    </row>
    <row r="612" customFormat="false" ht="15" hidden="false" customHeight="false" outlineLevel="0" collapsed="false">
      <c r="B612" s="130" t="s">
        <v>800</v>
      </c>
    </row>
    <row r="613" customFormat="false" ht="15" hidden="false" customHeight="false" outlineLevel="0" collapsed="false">
      <c r="B613" s="130" t="s">
        <v>801</v>
      </c>
    </row>
    <row r="614" customFormat="false" ht="15" hidden="false" customHeight="false" outlineLevel="0" collapsed="false">
      <c r="B614" s="130" t="s">
        <v>802</v>
      </c>
    </row>
    <row r="615" customFormat="false" ht="15" hidden="false" customHeight="false" outlineLevel="0" collapsed="false">
      <c r="B615" s="130" t="s">
        <v>803</v>
      </c>
    </row>
    <row r="616" customFormat="false" ht="15" hidden="false" customHeight="false" outlineLevel="0" collapsed="false">
      <c r="B616" s="130" t="s">
        <v>804</v>
      </c>
    </row>
    <row r="617" customFormat="false" ht="26.25" hidden="false" customHeight="true" outlineLevel="0" collapsed="false">
      <c r="B617" s="130" t="s">
        <v>805</v>
      </c>
    </row>
    <row r="618" customFormat="false" ht="15" hidden="false" customHeight="false" outlineLevel="0" collapsed="false">
      <c r="B618" s="130" t="s">
        <v>806</v>
      </c>
    </row>
    <row r="619" customFormat="false" ht="26.25" hidden="false" customHeight="true" outlineLevel="0" collapsed="false">
      <c r="B619" s="130" t="s">
        <v>807</v>
      </c>
    </row>
    <row r="620" customFormat="false" ht="15" hidden="false" customHeight="false" outlineLevel="0" collapsed="false">
      <c r="B620" s="130" t="s">
        <v>808</v>
      </c>
    </row>
    <row r="621" customFormat="false" ht="15" hidden="false" customHeight="false" outlineLevel="0" collapsed="false">
      <c r="B621" s="130" t="s">
        <v>809</v>
      </c>
    </row>
    <row r="622" customFormat="false" ht="15" hidden="false" customHeight="false" outlineLevel="0" collapsed="false">
      <c r="B622" s="130" t="s">
        <v>810</v>
      </c>
    </row>
    <row r="623" customFormat="false" ht="15" hidden="false" customHeight="false" outlineLevel="0" collapsed="false">
      <c r="B623" s="130" t="s">
        <v>811</v>
      </c>
    </row>
    <row r="624" customFormat="false" ht="26.25" hidden="false" customHeight="true" outlineLevel="0" collapsed="false">
      <c r="B624" s="130" t="s">
        <v>812</v>
      </c>
    </row>
    <row r="625" customFormat="false" ht="15" hidden="false" customHeight="false" outlineLevel="0" collapsed="false">
      <c r="B625" s="130" t="s">
        <v>813</v>
      </c>
    </row>
    <row r="626" customFormat="false" ht="15" hidden="false" customHeight="false" outlineLevel="0" collapsed="false">
      <c r="B626" s="130" t="s">
        <v>814</v>
      </c>
    </row>
    <row r="627" customFormat="false" ht="15" hidden="false" customHeight="false" outlineLevel="0" collapsed="false">
      <c r="B627" s="130" t="s">
        <v>815</v>
      </c>
    </row>
    <row r="628" customFormat="false" ht="26.25" hidden="false" customHeight="true" outlineLevel="0" collapsed="false">
      <c r="B628" s="130" t="s">
        <v>816</v>
      </c>
    </row>
    <row r="629" customFormat="false" ht="26.25" hidden="false" customHeight="true" outlineLevel="0" collapsed="false">
      <c r="B629" s="130" t="s">
        <v>817</v>
      </c>
    </row>
    <row r="630" customFormat="false" ht="15" hidden="false" customHeight="false" outlineLevel="0" collapsed="false">
      <c r="B630" s="130" t="s">
        <v>818</v>
      </c>
    </row>
    <row r="631" customFormat="false" ht="15" hidden="false" customHeight="false" outlineLevel="0" collapsed="false">
      <c r="B631" s="130" t="s">
        <v>819</v>
      </c>
    </row>
    <row r="632" customFormat="false" ht="26.25" hidden="false" customHeight="true" outlineLevel="0" collapsed="false">
      <c r="B632" s="130" t="s">
        <v>820</v>
      </c>
    </row>
    <row r="633" customFormat="false" ht="26.25" hidden="false" customHeight="true" outlineLevel="0" collapsed="false">
      <c r="B633" s="130" t="s">
        <v>821</v>
      </c>
    </row>
    <row r="634" customFormat="false" ht="15" hidden="false" customHeight="false" outlineLevel="0" collapsed="false">
      <c r="B634" s="130" t="s">
        <v>822</v>
      </c>
    </row>
    <row r="635" customFormat="false" ht="15" hidden="false" customHeight="false" outlineLevel="0" collapsed="false">
      <c r="B635" s="130" t="s">
        <v>823</v>
      </c>
    </row>
    <row r="636" customFormat="false" ht="15" hidden="false" customHeight="false" outlineLevel="0" collapsed="false">
      <c r="B636" s="130" t="s">
        <v>824</v>
      </c>
    </row>
    <row r="637" customFormat="false" ht="15" hidden="false" customHeight="false" outlineLevel="0" collapsed="false">
      <c r="B637" s="130" t="s">
        <v>825</v>
      </c>
    </row>
    <row r="638" customFormat="false" ht="15" hidden="false" customHeight="false" outlineLevel="0" collapsed="false">
      <c r="B638" s="130" t="s">
        <v>826</v>
      </c>
    </row>
    <row r="639" customFormat="false" ht="15" hidden="false" customHeight="false" outlineLevel="0" collapsed="false">
      <c r="B639" s="130" t="s">
        <v>827</v>
      </c>
    </row>
    <row r="640" customFormat="false" ht="15" hidden="false" customHeight="false" outlineLevel="0" collapsed="false">
      <c r="B640" s="130" t="s">
        <v>828</v>
      </c>
    </row>
    <row r="641" customFormat="false" ht="26.25" hidden="false" customHeight="true" outlineLevel="0" collapsed="false">
      <c r="B641" s="130" t="s">
        <v>829</v>
      </c>
    </row>
    <row r="642" customFormat="false" ht="15" hidden="false" customHeight="false" outlineLevel="0" collapsed="false">
      <c r="B642" s="130" t="s">
        <v>830</v>
      </c>
    </row>
    <row r="643" customFormat="false" ht="15" hidden="false" customHeight="false" outlineLevel="0" collapsed="false">
      <c r="B643" s="130" t="s">
        <v>831</v>
      </c>
    </row>
    <row r="644" customFormat="false" ht="15" hidden="false" customHeight="false" outlineLevel="0" collapsed="false">
      <c r="B644" s="130" t="s">
        <v>832</v>
      </c>
    </row>
    <row r="645" customFormat="false" ht="15" hidden="false" customHeight="false" outlineLevel="0" collapsed="false">
      <c r="B645" s="130" t="s">
        <v>833</v>
      </c>
    </row>
    <row r="646" customFormat="false" ht="15" hidden="false" customHeight="false" outlineLevel="0" collapsed="false">
      <c r="B646" s="130" t="s">
        <v>834</v>
      </c>
    </row>
    <row r="647" customFormat="false" ht="15" hidden="false" customHeight="false" outlineLevel="0" collapsed="false">
      <c r="B647" s="130" t="s">
        <v>835</v>
      </c>
    </row>
    <row r="648" customFormat="false" ht="15" hidden="false" customHeight="false" outlineLevel="0" collapsed="false">
      <c r="B648" s="130" t="s">
        <v>836</v>
      </c>
    </row>
    <row r="649" customFormat="false" ht="15" hidden="false" customHeight="false" outlineLevel="0" collapsed="false">
      <c r="B649" s="130" t="s">
        <v>837</v>
      </c>
    </row>
    <row r="650" customFormat="false" ht="15" hidden="false" customHeight="false" outlineLevel="0" collapsed="false">
      <c r="B650" s="130" t="s">
        <v>838</v>
      </c>
    </row>
    <row r="651" customFormat="false" ht="15" hidden="false" customHeight="false" outlineLevel="0" collapsed="false">
      <c r="B651" s="130" t="s">
        <v>839</v>
      </c>
    </row>
    <row r="652" customFormat="false" ht="15" hidden="false" customHeight="false" outlineLevel="0" collapsed="false">
      <c r="B652" s="130" t="s">
        <v>840</v>
      </c>
    </row>
    <row r="653" customFormat="false" ht="15" hidden="false" customHeight="false" outlineLevel="0" collapsed="false">
      <c r="B653" s="130" t="s">
        <v>841</v>
      </c>
    </row>
    <row r="654" customFormat="false" ht="26.25" hidden="false" customHeight="true" outlineLevel="0" collapsed="false">
      <c r="B654" s="130" t="s">
        <v>842</v>
      </c>
    </row>
    <row r="655" customFormat="false" ht="15" hidden="false" customHeight="false" outlineLevel="0" collapsed="false">
      <c r="B655" s="130" t="s">
        <v>843</v>
      </c>
    </row>
    <row r="656" customFormat="false" ht="15" hidden="false" customHeight="false" outlineLevel="0" collapsed="false">
      <c r="B656" s="130" t="s">
        <v>844</v>
      </c>
    </row>
    <row r="657" customFormat="false" ht="15" hidden="false" customHeight="false" outlineLevel="0" collapsed="false">
      <c r="B657" s="130" t="s">
        <v>845</v>
      </c>
    </row>
    <row r="658" customFormat="false" ht="15" hidden="false" customHeight="false" outlineLevel="0" collapsed="false">
      <c r="B658" s="130" t="s">
        <v>846</v>
      </c>
    </row>
    <row r="659" customFormat="false" ht="15" hidden="false" customHeight="false" outlineLevel="0" collapsed="false">
      <c r="B659" s="130" t="s">
        <v>847</v>
      </c>
    </row>
    <row r="660" customFormat="false" ht="26.25" hidden="false" customHeight="true" outlineLevel="0" collapsed="false">
      <c r="B660" s="130" t="s">
        <v>848</v>
      </c>
    </row>
    <row r="661" customFormat="false" ht="15" hidden="false" customHeight="false" outlineLevel="0" collapsed="false">
      <c r="B661" s="130" t="s">
        <v>849</v>
      </c>
    </row>
    <row r="662" customFormat="false" ht="15" hidden="false" customHeight="false" outlineLevel="0" collapsed="false">
      <c r="B662" s="130" t="s">
        <v>850</v>
      </c>
    </row>
    <row r="663" customFormat="false" ht="15" hidden="false" customHeight="false" outlineLevel="0" collapsed="false">
      <c r="B663" s="130" t="s">
        <v>851</v>
      </c>
    </row>
    <row r="664" customFormat="false" ht="15" hidden="false" customHeight="false" outlineLevel="0" collapsed="false">
      <c r="B664" s="130" t="s">
        <v>852</v>
      </c>
    </row>
    <row r="665" customFormat="false" ht="15" hidden="false" customHeight="false" outlineLevel="0" collapsed="false">
      <c r="B665" s="130" t="s">
        <v>853</v>
      </c>
    </row>
    <row r="666" customFormat="false" ht="26.25" hidden="false" customHeight="true" outlineLevel="0" collapsed="false">
      <c r="B666" s="130" t="s">
        <v>854</v>
      </c>
    </row>
    <row r="667" customFormat="false" ht="15" hidden="false" customHeight="false" outlineLevel="0" collapsed="false">
      <c r="B667" s="130" t="s">
        <v>855</v>
      </c>
    </row>
    <row r="668" customFormat="false" ht="15" hidden="false" customHeight="false" outlineLevel="0" collapsed="false">
      <c r="B668" s="130" t="s">
        <v>856</v>
      </c>
    </row>
    <row r="669" customFormat="false" ht="26.25" hidden="false" customHeight="true" outlineLevel="0" collapsed="false">
      <c r="B669" s="130" t="s">
        <v>857</v>
      </c>
    </row>
    <row r="670" customFormat="false" ht="15" hidden="false" customHeight="false" outlineLevel="0" collapsed="false">
      <c r="B670" s="130" t="s">
        <v>858</v>
      </c>
    </row>
    <row r="671" customFormat="false" ht="15" hidden="false" customHeight="false" outlineLevel="0" collapsed="false">
      <c r="B671" s="130" t="s">
        <v>859</v>
      </c>
    </row>
    <row r="672" customFormat="false" ht="15" hidden="false" customHeight="false" outlineLevel="0" collapsed="false">
      <c r="B672" s="130" t="s">
        <v>860</v>
      </c>
    </row>
    <row r="673" customFormat="false" ht="15" hidden="false" customHeight="false" outlineLevel="0" collapsed="false">
      <c r="B673" s="130" t="s">
        <v>861</v>
      </c>
    </row>
    <row r="674" customFormat="false" ht="15" hidden="false" customHeight="false" outlineLevel="0" collapsed="false">
      <c r="B674" s="130" t="s">
        <v>862</v>
      </c>
    </row>
    <row r="675" customFormat="false" ht="15" hidden="false" customHeight="false" outlineLevel="0" collapsed="false">
      <c r="B675" s="130" t="s">
        <v>863</v>
      </c>
    </row>
    <row r="676" customFormat="false" ht="15" hidden="false" customHeight="false" outlineLevel="0" collapsed="false">
      <c r="B676" s="130" t="s">
        <v>864</v>
      </c>
    </row>
    <row r="677" customFormat="false" ht="26.25" hidden="false" customHeight="true" outlineLevel="0" collapsed="false">
      <c r="B677" s="130" t="s">
        <v>865</v>
      </c>
    </row>
    <row r="678" customFormat="false" ht="26.25" hidden="false" customHeight="true" outlineLevel="0" collapsed="false">
      <c r="B678" s="130" t="s">
        <v>866</v>
      </c>
    </row>
    <row r="679" customFormat="false" ht="15" hidden="false" customHeight="false" outlineLevel="0" collapsed="false">
      <c r="B679" s="130" t="s">
        <v>867</v>
      </c>
    </row>
    <row r="680" customFormat="false" ht="15" hidden="false" customHeight="false" outlineLevel="0" collapsed="false">
      <c r="B680" s="130" t="s">
        <v>868</v>
      </c>
    </row>
    <row r="681" customFormat="false" ht="26.25" hidden="false" customHeight="true" outlineLevel="0" collapsed="false">
      <c r="B681" s="130" t="s">
        <v>869</v>
      </c>
    </row>
    <row r="682" customFormat="false" ht="15" hidden="false" customHeight="false" outlineLevel="0" collapsed="false">
      <c r="B682" s="130" t="s">
        <v>870</v>
      </c>
    </row>
    <row r="683" customFormat="false" ht="15" hidden="false" customHeight="false" outlineLevel="0" collapsed="false">
      <c r="B683" s="130" t="s">
        <v>871</v>
      </c>
    </row>
    <row r="684" customFormat="false" ht="15" hidden="false" customHeight="false" outlineLevel="0" collapsed="false">
      <c r="B684" s="130" t="s">
        <v>872</v>
      </c>
    </row>
    <row r="685" customFormat="false" ht="15" hidden="false" customHeight="false" outlineLevel="0" collapsed="false">
      <c r="B685" s="130" t="s">
        <v>873</v>
      </c>
    </row>
    <row r="686" customFormat="false" ht="26.25" hidden="false" customHeight="true" outlineLevel="0" collapsed="false">
      <c r="B686" s="130" t="s">
        <v>874</v>
      </c>
    </row>
    <row r="687" customFormat="false" ht="15" hidden="false" customHeight="false" outlineLevel="0" collapsed="false">
      <c r="B687" s="130" t="s">
        <v>875</v>
      </c>
    </row>
    <row r="688" customFormat="false" ht="26.25" hidden="false" customHeight="true" outlineLevel="0" collapsed="false">
      <c r="B688" s="130" t="s">
        <v>876</v>
      </c>
    </row>
    <row r="689" customFormat="false" ht="26.25" hidden="false" customHeight="true" outlineLevel="0" collapsed="false">
      <c r="B689" s="130" t="s">
        <v>877</v>
      </c>
    </row>
    <row r="690" customFormat="false" ht="15" hidden="false" customHeight="false" outlineLevel="0" collapsed="false">
      <c r="B690" s="130" t="s">
        <v>878</v>
      </c>
    </row>
    <row r="691" customFormat="false" ht="15" hidden="false" customHeight="false" outlineLevel="0" collapsed="false">
      <c r="B691" s="130" t="s">
        <v>879</v>
      </c>
    </row>
    <row r="692" customFormat="false" ht="15" hidden="false" customHeight="false" outlineLevel="0" collapsed="false">
      <c r="B692" s="130" t="s">
        <v>880</v>
      </c>
    </row>
    <row r="693" customFormat="false" ht="15" hidden="false" customHeight="false" outlineLevel="0" collapsed="false">
      <c r="B693" s="130" t="s">
        <v>881</v>
      </c>
    </row>
    <row r="694" customFormat="false" ht="15" hidden="false" customHeight="false" outlineLevel="0" collapsed="false">
      <c r="B694" s="130" t="s">
        <v>882</v>
      </c>
    </row>
    <row r="695" customFormat="false" ht="15" hidden="false" customHeight="false" outlineLevel="0" collapsed="false">
      <c r="B695" s="130" t="s">
        <v>883</v>
      </c>
    </row>
    <row r="696" customFormat="false" ht="15" hidden="false" customHeight="false" outlineLevel="0" collapsed="false">
      <c r="B696" s="130" t="s">
        <v>884</v>
      </c>
    </row>
    <row r="697" customFormat="false" ht="15" hidden="false" customHeight="false" outlineLevel="0" collapsed="false">
      <c r="B697" s="130" t="s">
        <v>885</v>
      </c>
    </row>
    <row r="698" customFormat="false" ht="26.25" hidden="false" customHeight="true" outlineLevel="0" collapsed="false">
      <c r="B698" s="130" t="s">
        <v>886</v>
      </c>
    </row>
    <row r="699" customFormat="false" ht="15" hidden="false" customHeight="false" outlineLevel="0" collapsed="false">
      <c r="B699" s="130" t="s">
        <v>887</v>
      </c>
    </row>
    <row r="700" customFormat="false" ht="15" hidden="false" customHeight="false" outlineLevel="0" collapsed="false">
      <c r="B700" s="130" t="s">
        <v>888</v>
      </c>
    </row>
    <row r="701" customFormat="false" ht="26.25" hidden="false" customHeight="true" outlineLevel="0" collapsed="false">
      <c r="B701" s="130" t="s">
        <v>889</v>
      </c>
    </row>
    <row r="702" customFormat="false" ht="26.25" hidden="false" customHeight="true" outlineLevel="0" collapsed="false">
      <c r="B702" s="130" t="s">
        <v>890</v>
      </c>
    </row>
    <row r="703" customFormat="false" ht="15" hidden="false" customHeight="false" outlineLevel="0" collapsed="false">
      <c r="B703" s="130" t="s">
        <v>891</v>
      </c>
    </row>
    <row r="704" customFormat="false" ht="26.25" hidden="false" customHeight="true" outlineLevel="0" collapsed="false">
      <c r="B704" s="130" t="s">
        <v>892</v>
      </c>
    </row>
    <row r="705" customFormat="false" ht="26.25" hidden="false" customHeight="true" outlineLevel="0" collapsed="false">
      <c r="B705" s="130" t="s">
        <v>893</v>
      </c>
    </row>
    <row r="706" customFormat="false" ht="15" hidden="false" customHeight="false" outlineLevel="0" collapsed="false">
      <c r="B706" s="130" t="s">
        <v>894</v>
      </c>
    </row>
    <row r="707" customFormat="false" ht="15" hidden="false" customHeight="false" outlineLevel="0" collapsed="false">
      <c r="B707" s="130" t="s">
        <v>895</v>
      </c>
    </row>
    <row r="708" customFormat="false" ht="26.25" hidden="false" customHeight="true" outlineLevel="0" collapsed="false">
      <c r="B708" s="130" t="s">
        <v>896</v>
      </c>
    </row>
    <row r="709" customFormat="false" ht="15" hidden="false" customHeight="false" outlineLevel="0" collapsed="false">
      <c r="B709" s="130" t="s">
        <v>897</v>
      </c>
    </row>
    <row r="710" customFormat="false" ht="15" hidden="false" customHeight="false" outlineLevel="0" collapsed="false">
      <c r="B710" s="130" t="s">
        <v>898</v>
      </c>
    </row>
    <row r="711" customFormat="false" ht="15" hidden="false" customHeight="false" outlineLevel="0" collapsed="false">
      <c r="B711" s="130" t="s">
        <v>899</v>
      </c>
    </row>
    <row r="712" customFormat="false" ht="15" hidden="false" customHeight="false" outlineLevel="0" collapsed="false">
      <c r="B712" s="130" t="s">
        <v>900</v>
      </c>
    </row>
    <row r="713" customFormat="false" ht="26.25" hidden="false" customHeight="true" outlineLevel="0" collapsed="false">
      <c r="B713" s="130" t="s">
        <v>901</v>
      </c>
    </row>
    <row r="714" customFormat="false" ht="26.25" hidden="false" customHeight="true" outlineLevel="0" collapsed="false">
      <c r="B714" s="130" t="s">
        <v>902</v>
      </c>
    </row>
    <row r="715" customFormat="false" ht="15" hidden="false" customHeight="false" outlineLevel="0" collapsed="false">
      <c r="B715" s="130" t="s">
        <v>903</v>
      </c>
    </row>
    <row r="716" customFormat="false" ht="15" hidden="false" customHeight="false" outlineLevel="0" collapsed="false">
      <c r="B716" s="130" t="s">
        <v>904</v>
      </c>
    </row>
    <row r="717" customFormat="false" ht="15" hidden="false" customHeight="false" outlineLevel="0" collapsed="false">
      <c r="B717" s="130" t="s">
        <v>905</v>
      </c>
    </row>
    <row r="718" customFormat="false" ht="15" hidden="false" customHeight="false" outlineLevel="0" collapsed="false">
      <c r="B718" s="130" t="s">
        <v>906</v>
      </c>
    </row>
    <row r="719" customFormat="false" ht="15" hidden="false" customHeight="false" outlineLevel="0" collapsed="false">
      <c r="B719" s="130" t="s">
        <v>907</v>
      </c>
    </row>
    <row r="720" customFormat="false" ht="15" hidden="false" customHeight="false" outlineLevel="0" collapsed="false">
      <c r="B720" s="130" t="s">
        <v>908</v>
      </c>
    </row>
    <row r="721" customFormat="false" ht="15" hidden="false" customHeight="false" outlineLevel="0" collapsed="false">
      <c r="B721" s="130" t="s">
        <v>909</v>
      </c>
    </row>
    <row r="722" customFormat="false" ht="15" hidden="false" customHeight="false" outlineLevel="0" collapsed="false">
      <c r="B722" s="130" t="s">
        <v>910</v>
      </c>
    </row>
    <row r="723" customFormat="false" ht="15" hidden="false" customHeight="false" outlineLevel="0" collapsed="false">
      <c r="B723" s="130" t="s">
        <v>911</v>
      </c>
    </row>
    <row r="724" customFormat="false" ht="15" hidden="false" customHeight="false" outlineLevel="0" collapsed="false">
      <c r="B724" s="130" t="s">
        <v>912</v>
      </c>
    </row>
    <row r="725" customFormat="false" ht="15" hidden="false" customHeight="false" outlineLevel="0" collapsed="false">
      <c r="B725" s="130" t="s">
        <v>913</v>
      </c>
    </row>
    <row r="726" customFormat="false" ht="15" hidden="false" customHeight="false" outlineLevel="0" collapsed="false">
      <c r="B726" s="130" t="s">
        <v>914</v>
      </c>
    </row>
    <row r="727" customFormat="false" ht="15" hidden="false" customHeight="false" outlineLevel="0" collapsed="false">
      <c r="B727" s="130" t="s">
        <v>915</v>
      </c>
    </row>
    <row r="728" customFormat="false" ht="15" hidden="false" customHeight="false" outlineLevel="0" collapsed="false">
      <c r="B728" s="130" t="s">
        <v>916</v>
      </c>
    </row>
    <row r="729" customFormat="false" ht="15" hidden="false" customHeight="false" outlineLevel="0" collapsed="false">
      <c r="B729" s="130" t="s">
        <v>917</v>
      </c>
    </row>
    <row r="730" customFormat="false" ht="15" hidden="false" customHeight="false" outlineLevel="0" collapsed="false">
      <c r="B730" s="130" t="s">
        <v>918</v>
      </c>
    </row>
    <row r="731" customFormat="false" ht="15" hidden="false" customHeight="false" outlineLevel="0" collapsed="false">
      <c r="B731" s="130" t="s">
        <v>919</v>
      </c>
    </row>
    <row r="732" customFormat="false" ht="15" hidden="false" customHeight="false" outlineLevel="0" collapsed="false">
      <c r="B732" s="130" t="s">
        <v>920</v>
      </c>
    </row>
    <row r="733" customFormat="false" ht="15" hidden="false" customHeight="false" outlineLevel="0" collapsed="false">
      <c r="B733" s="130" t="s">
        <v>921</v>
      </c>
    </row>
    <row r="734" customFormat="false" ht="26.25" hidden="false" customHeight="true" outlineLevel="0" collapsed="false">
      <c r="B734" s="130" t="s">
        <v>922</v>
      </c>
    </row>
    <row r="735" customFormat="false" ht="15" hidden="false" customHeight="false" outlineLevel="0" collapsed="false">
      <c r="B735" s="130" t="s">
        <v>923</v>
      </c>
    </row>
    <row r="736" customFormat="false" ht="15" hidden="false" customHeight="false" outlineLevel="0" collapsed="false">
      <c r="B736" s="130" t="s">
        <v>924</v>
      </c>
    </row>
    <row r="737" customFormat="false" ht="15" hidden="false" customHeight="false" outlineLevel="0" collapsed="false">
      <c r="B737" s="130" t="s">
        <v>925</v>
      </c>
    </row>
    <row r="738" customFormat="false" ht="15" hidden="false" customHeight="false" outlineLevel="0" collapsed="false">
      <c r="B738" s="130" t="s">
        <v>926</v>
      </c>
    </row>
    <row r="739" customFormat="false" ht="15" hidden="false" customHeight="false" outlineLevel="0" collapsed="false">
      <c r="B739" s="130" t="s">
        <v>927</v>
      </c>
    </row>
    <row r="740" customFormat="false" ht="15" hidden="false" customHeight="false" outlineLevel="0" collapsed="false">
      <c r="B740" s="130" t="s">
        <v>928</v>
      </c>
    </row>
    <row r="741" customFormat="false" ht="15" hidden="false" customHeight="false" outlineLevel="0" collapsed="false">
      <c r="B741" s="130" t="s">
        <v>929</v>
      </c>
    </row>
    <row r="742" customFormat="false" ht="15" hidden="false" customHeight="false" outlineLevel="0" collapsed="false">
      <c r="B742" s="130" t="s">
        <v>930</v>
      </c>
    </row>
    <row r="743" customFormat="false" ht="15" hidden="false" customHeight="false" outlineLevel="0" collapsed="false">
      <c r="B743" s="130" t="s">
        <v>931</v>
      </c>
    </row>
    <row r="744" customFormat="false" ht="15" hidden="false" customHeight="false" outlineLevel="0" collapsed="false">
      <c r="B744" s="130" t="s">
        <v>932</v>
      </c>
    </row>
    <row r="745" customFormat="false" ht="15" hidden="false" customHeight="false" outlineLevel="0" collapsed="false">
      <c r="B745" s="130" t="s">
        <v>933</v>
      </c>
    </row>
    <row r="746" customFormat="false" ht="15" hidden="false" customHeight="false" outlineLevel="0" collapsed="false">
      <c r="B746" s="130" t="s">
        <v>934</v>
      </c>
    </row>
    <row r="747" customFormat="false" ht="15" hidden="false" customHeight="false" outlineLevel="0" collapsed="false">
      <c r="B747" s="130" t="s">
        <v>935</v>
      </c>
    </row>
    <row r="748" customFormat="false" ht="26.25" hidden="false" customHeight="true" outlineLevel="0" collapsed="false">
      <c r="B748" s="130" t="s">
        <v>936</v>
      </c>
    </row>
    <row r="749" customFormat="false" ht="26.25" hidden="false" customHeight="true" outlineLevel="0" collapsed="false">
      <c r="B749" s="130" t="s">
        <v>937</v>
      </c>
    </row>
    <row r="750" customFormat="false" ht="15" hidden="false" customHeight="false" outlineLevel="0" collapsed="false">
      <c r="B750" s="130" t="s">
        <v>938</v>
      </c>
    </row>
    <row r="751" customFormat="false" ht="15" hidden="false" customHeight="false" outlineLevel="0" collapsed="false">
      <c r="B751" s="130" t="s">
        <v>939</v>
      </c>
    </row>
    <row r="752" customFormat="false" ht="15" hidden="false" customHeight="false" outlineLevel="0" collapsed="false">
      <c r="B752" s="130" t="s">
        <v>940</v>
      </c>
    </row>
    <row r="753" customFormat="false" ht="15" hidden="false" customHeight="false" outlineLevel="0" collapsed="false">
      <c r="B753" s="130" t="s">
        <v>941</v>
      </c>
    </row>
    <row r="754" customFormat="false" ht="15" hidden="false" customHeight="false" outlineLevel="0" collapsed="false">
      <c r="B754" s="130" t="s">
        <v>942</v>
      </c>
    </row>
    <row r="755" customFormat="false" ht="15" hidden="false" customHeight="false" outlineLevel="0" collapsed="false">
      <c r="B755" s="130" t="s">
        <v>943</v>
      </c>
    </row>
    <row r="756" customFormat="false" ht="15" hidden="false" customHeight="false" outlineLevel="0" collapsed="false">
      <c r="B756" s="130" t="s">
        <v>944</v>
      </c>
    </row>
    <row r="757" customFormat="false" ht="15" hidden="false" customHeight="false" outlineLevel="0" collapsed="false">
      <c r="B757" s="130" t="s">
        <v>945</v>
      </c>
    </row>
    <row r="758" customFormat="false" ht="15" hidden="false" customHeight="false" outlineLevel="0" collapsed="false">
      <c r="B758" s="130" t="s">
        <v>946</v>
      </c>
    </row>
    <row r="759" customFormat="false" ht="15" hidden="false" customHeight="false" outlineLevel="0" collapsed="false">
      <c r="B759" s="130" t="s">
        <v>947</v>
      </c>
    </row>
    <row r="760" customFormat="false" ht="26.25" hidden="false" customHeight="true" outlineLevel="0" collapsed="false">
      <c r="B760" s="130" t="s">
        <v>948</v>
      </c>
    </row>
    <row r="761" customFormat="false" ht="15" hidden="false" customHeight="false" outlineLevel="0" collapsed="false">
      <c r="B761" s="130" t="s">
        <v>949</v>
      </c>
    </row>
    <row r="762" customFormat="false" ht="15" hidden="false" customHeight="false" outlineLevel="0" collapsed="false">
      <c r="B762" s="130" t="s">
        <v>950</v>
      </c>
    </row>
    <row r="763" customFormat="false" ht="15" hidden="false" customHeight="false" outlineLevel="0" collapsed="false">
      <c r="B763" s="130" t="s">
        <v>951</v>
      </c>
    </row>
    <row r="764" customFormat="false" ht="15" hidden="false" customHeight="false" outlineLevel="0" collapsed="false">
      <c r="B764" s="130" t="s">
        <v>952</v>
      </c>
    </row>
    <row r="765" customFormat="false" ht="15" hidden="false" customHeight="false" outlineLevel="0" collapsed="false">
      <c r="B765" s="130" t="s">
        <v>953</v>
      </c>
    </row>
    <row r="766" customFormat="false" ht="15" hidden="false" customHeight="false" outlineLevel="0" collapsed="false">
      <c r="B766" s="130" t="s">
        <v>954</v>
      </c>
    </row>
    <row r="767" customFormat="false" ht="15" hidden="false" customHeight="false" outlineLevel="0" collapsed="false">
      <c r="B767" s="130" t="s">
        <v>955</v>
      </c>
    </row>
    <row r="768" customFormat="false" ht="15" hidden="false" customHeight="false" outlineLevel="0" collapsed="false">
      <c r="B768" s="130" t="s">
        <v>956</v>
      </c>
    </row>
    <row r="769" customFormat="false" ht="15" hidden="false" customHeight="false" outlineLevel="0" collapsed="false">
      <c r="B769" s="130" t="s">
        <v>957</v>
      </c>
    </row>
    <row r="770" customFormat="false" ht="15" hidden="false" customHeight="false" outlineLevel="0" collapsed="false">
      <c r="B770" s="130" t="s">
        <v>958</v>
      </c>
    </row>
    <row r="771" customFormat="false" ht="15" hidden="false" customHeight="false" outlineLevel="0" collapsed="false">
      <c r="B771" s="130" t="s">
        <v>959</v>
      </c>
    </row>
    <row r="772" customFormat="false" ht="15" hidden="false" customHeight="false" outlineLevel="0" collapsed="false">
      <c r="B772" s="130" t="s">
        <v>960</v>
      </c>
    </row>
    <row r="773" customFormat="false" ht="15" hidden="false" customHeight="false" outlineLevel="0" collapsed="false">
      <c r="B773" s="130" t="s">
        <v>961</v>
      </c>
    </row>
    <row r="774" customFormat="false" ht="15" hidden="false" customHeight="false" outlineLevel="0" collapsed="false">
      <c r="B774" s="130" t="s">
        <v>962</v>
      </c>
    </row>
    <row r="775" customFormat="false" ht="15" hidden="false" customHeight="false" outlineLevel="0" collapsed="false">
      <c r="B775" s="130" t="s">
        <v>963</v>
      </c>
    </row>
    <row r="776" customFormat="false" ht="15" hidden="false" customHeight="false" outlineLevel="0" collapsed="false">
      <c r="B776" s="130" t="s">
        <v>964</v>
      </c>
    </row>
    <row r="777" customFormat="false" ht="15" hidden="false" customHeight="false" outlineLevel="0" collapsed="false">
      <c r="B777" s="130" t="s">
        <v>965</v>
      </c>
    </row>
    <row r="778" customFormat="false" ht="15" hidden="false" customHeight="false" outlineLevel="0" collapsed="false">
      <c r="B778" s="130" t="s">
        <v>966</v>
      </c>
    </row>
    <row r="779" customFormat="false" ht="15" hidden="false" customHeight="false" outlineLevel="0" collapsed="false">
      <c r="B779" s="130" t="s">
        <v>967</v>
      </c>
    </row>
    <row r="780" customFormat="false" ht="15" hidden="false" customHeight="false" outlineLevel="0" collapsed="false">
      <c r="B780" s="130" t="s">
        <v>968</v>
      </c>
    </row>
    <row r="781" customFormat="false" ht="15" hidden="false" customHeight="false" outlineLevel="0" collapsed="false">
      <c r="B781" s="130" t="s">
        <v>969</v>
      </c>
    </row>
    <row r="782" customFormat="false" ht="15" hidden="false" customHeight="false" outlineLevel="0" collapsed="false">
      <c r="B782" s="130" t="s">
        <v>970</v>
      </c>
    </row>
    <row r="783" customFormat="false" ht="15" hidden="false" customHeight="false" outlineLevel="0" collapsed="false">
      <c r="B783" s="130" t="s">
        <v>971</v>
      </c>
    </row>
    <row r="784" customFormat="false" ht="15" hidden="false" customHeight="false" outlineLevel="0" collapsed="false">
      <c r="B784" s="130" t="s">
        <v>972</v>
      </c>
    </row>
    <row r="785" customFormat="false" ht="15" hidden="false" customHeight="false" outlineLevel="0" collapsed="false">
      <c r="B785" s="130" t="s">
        <v>973</v>
      </c>
    </row>
    <row r="786" customFormat="false" ht="15" hidden="false" customHeight="false" outlineLevel="0" collapsed="false">
      <c r="B786" s="130" t="s">
        <v>974</v>
      </c>
    </row>
    <row r="787" customFormat="false" ht="15" hidden="false" customHeight="false" outlineLevel="0" collapsed="false">
      <c r="B787" s="130" t="s">
        <v>975</v>
      </c>
    </row>
    <row r="788" customFormat="false" ht="15" hidden="false" customHeight="false" outlineLevel="0" collapsed="false">
      <c r="B788" s="130" t="s">
        <v>976</v>
      </c>
    </row>
    <row r="789" customFormat="false" ht="15" hidden="false" customHeight="false" outlineLevel="0" collapsed="false">
      <c r="B789" s="130" t="s">
        <v>977</v>
      </c>
    </row>
    <row r="790" customFormat="false" ht="15" hidden="false" customHeight="false" outlineLevel="0" collapsed="false">
      <c r="B790" s="130" t="s">
        <v>978</v>
      </c>
    </row>
    <row r="791" customFormat="false" ht="15" hidden="false" customHeight="false" outlineLevel="0" collapsed="false">
      <c r="B791" s="130" t="s">
        <v>979</v>
      </c>
    </row>
    <row r="792" customFormat="false" ht="15" hidden="false" customHeight="false" outlineLevel="0" collapsed="false">
      <c r="B792" s="130" t="s">
        <v>980</v>
      </c>
    </row>
    <row r="793" customFormat="false" ht="15" hidden="false" customHeight="false" outlineLevel="0" collapsed="false">
      <c r="B793" s="130" t="s">
        <v>981</v>
      </c>
    </row>
    <row r="794" customFormat="false" ht="15" hidden="false" customHeight="false" outlineLevel="0" collapsed="false">
      <c r="B794" s="130" t="s">
        <v>982</v>
      </c>
    </row>
    <row r="795" customFormat="false" ht="15" hidden="false" customHeight="false" outlineLevel="0" collapsed="false">
      <c r="B795" s="130" t="s">
        <v>983</v>
      </c>
    </row>
    <row r="796" customFormat="false" ht="15" hidden="false" customHeight="false" outlineLevel="0" collapsed="false">
      <c r="B796" s="130" t="s">
        <v>984</v>
      </c>
    </row>
    <row r="797" customFormat="false" ht="15" hidden="false" customHeight="false" outlineLevel="0" collapsed="false">
      <c r="B797" s="130" t="s">
        <v>985</v>
      </c>
    </row>
    <row r="798" customFormat="false" ht="15" hidden="false" customHeight="false" outlineLevel="0" collapsed="false">
      <c r="B798" s="130" t="s">
        <v>986</v>
      </c>
    </row>
    <row r="799" customFormat="false" ht="15" hidden="false" customHeight="false" outlineLevel="0" collapsed="false">
      <c r="B799" s="130" t="s">
        <v>987</v>
      </c>
    </row>
    <row r="800" customFormat="false" ht="15" hidden="false" customHeight="false" outlineLevel="0" collapsed="false">
      <c r="B800" s="130" t="s">
        <v>988</v>
      </c>
    </row>
    <row r="801" customFormat="false" ht="15" hidden="false" customHeight="false" outlineLevel="0" collapsed="false">
      <c r="B801" s="130" t="s">
        <v>989</v>
      </c>
    </row>
    <row r="802" customFormat="false" ht="15" hidden="false" customHeight="false" outlineLevel="0" collapsed="false">
      <c r="B802" s="130" t="s">
        <v>990</v>
      </c>
    </row>
    <row r="803" customFormat="false" ht="15" hidden="false" customHeight="false" outlineLevel="0" collapsed="false">
      <c r="B803" s="130" t="s">
        <v>991</v>
      </c>
    </row>
    <row r="804" customFormat="false" ht="15" hidden="false" customHeight="false" outlineLevel="0" collapsed="false">
      <c r="B804" s="130" t="s">
        <v>992</v>
      </c>
    </row>
    <row r="805" customFormat="false" ht="15" hidden="false" customHeight="false" outlineLevel="0" collapsed="false">
      <c r="B805" s="130" t="s">
        <v>993</v>
      </c>
    </row>
    <row r="806" customFormat="false" ht="15" hidden="false" customHeight="false" outlineLevel="0" collapsed="false">
      <c r="B806" s="130" t="s">
        <v>994</v>
      </c>
    </row>
    <row r="807" customFormat="false" ht="15" hidden="false" customHeight="false" outlineLevel="0" collapsed="false">
      <c r="B807" s="130" t="s">
        <v>995</v>
      </c>
    </row>
    <row r="808" customFormat="false" ht="15" hidden="false" customHeight="false" outlineLevel="0" collapsed="false">
      <c r="B808" s="130" t="s">
        <v>996</v>
      </c>
    </row>
    <row r="809" customFormat="false" ht="26.25" hidden="false" customHeight="true" outlineLevel="0" collapsed="false">
      <c r="B809" s="130" t="s">
        <v>997</v>
      </c>
    </row>
    <row r="810" customFormat="false" ht="15" hidden="false" customHeight="false" outlineLevel="0" collapsed="false">
      <c r="B810" s="130" t="s">
        <v>998</v>
      </c>
    </row>
    <row r="811" customFormat="false" ht="15" hidden="false" customHeight="false" outlineLevel="0" collapsed="false">
      <c r="B811" s="130" t="s">
        <v>999</v>
      </c>
    </row>
    <row r="812" customFormat="false" ht="15" hidden="false" customHeight="false" outlineLevel="0" collapsed="false">
      <c r="B812" s="130" t="s">
        <v>1000</v>
      </c>
    </row>
    <row r="813" customFormat="false" ht="26.25" hidden="false" customHeight="true" outlineLevel="0" collapsed="false">
      <c r="B813" s="130" t="s">
        <v>1001</v>
      </c>
    </row>
    <row r="814" customFormat="false" ht="15" hidden="false" customHeight="false" outlineLevel="0" collapsed="false">
      <c r="B814" s="130" t="s">
        <v>1002</v>
      </c>
    </row>
    <row r="815" customFormat="false" ht="15" hidden="false" customHeight="false" outlineLevel="0" collapsed="false">
      <c r="B815" s="130" t="s">
        <v>1003</v>
      </c>
    </row>
    <row r="816" customFormat="false" ht="15" hidden="false" customHeight="false" outlineLevel="0" collapsed="false">
      <c r="B816" s="130" t="s">
        <v>1004</v>
      </c>
    </row>
    <row r="817" customFormat="false" ht="15" hidden="false" customHeight="false" outlineLevel="0" collapsed="false">
      <c r="B817" s="130" t="s">
        <v>1005</v>
      </c>
    </row>
    <row r="818" customFormat="false" ht="15" hidden="false" customHeight="false" outlineLevel="0" collapsed="false">
      <c r="B818" s="130" t="s">
        <v>1006</v>
      </c>
    </row>
    <row r="819" customFormat="false" ht="15" hidden="false" customHeight="false" outlineLevel="0" collapsed="false">
      <c r="B819" s="130" t="s">
        <v>1007</v>
      </c>
    </row>
    <row r="820" customFormat="false" ht="15" hidden="false" customHeight="false" outlineLevel="0" collapsed="false">
      <c r="B820" s="130" t="s">
        <v>1008</v>
      </c>
    </row>
    <row r="821" customFormat="false" ht="15" hidden="false" customHeight="false" outlineLevel="0" collapsed="false">
      <c r="B821" s="130" t="s">
        <v>1009</v>
      </c>
    </row>
    <row r="822" customFormat="false" ht="15" hidden="false" customHeight="false" outlineLevel="0" collapsed="false">
      <c r="B822" s="130" t="s">
        <v>1010</v>
      </c>
    </row>
    <row r="823" customFormat="false" ht="15" hidden="false" customHeight="false" outlineLevel="0" collapsed="false">
      <c r="B823" s="130" t="s">
        <v>1011</v>
      </c>
    </row>
    <row r="824" customFormat="false" ht="15" hidden="false" customHeight="false" outlineLevel="0" collapsed="false">
      <c r="B824" s="130" t="s">
        <v>1012</v>
      </c>
    </row>
    <row r="825" customFormat="false" ht="15" hidden="false" customHeight="false" outlineLevel="0" collapsed="false">
      <c r="B825" s="130" t="s">
        <v>1013</v>
      </c>
    </row>
    <row r="826" customFormat="false" ht="15" hidden="false" customHeight="false" outlineLevel="0" collapsed="false">
      <c r="B826" s="130" t="s">
        <v>1014</v>
      </c>
    </row>
    <row r="827" customFormat="false" ht="15" hidden="false" customHeight="false" outlineLevel="0" collapsed="false">
      <c r="B827" s="130" t="s">
        <v>1015</v>
      </c>
    </row>
    <row r="828" customFormat="false" ht="15" hidden="false" customHeight="false" outlineLevel="0" collapsed="false">
      <c r="B828" s="130" t="s">
        <v>1016</v>
      </c>
    </row>
    <row r="829" customFormat="false" ht="15" hidden="false" customHeight="false" outlineLevel="0" collapsed="false">
      <c r="B829" s="130" t="s">
        <v>1017</v>
      </c>
    </row>
    <row r="830" customFormat="false" ht="15" hidden="false" customHeight="false" outlineLevel="0" collapsed="false">
      <c r="B830" s="130" t="s">
        <v>1018</v>
      </c>
    </row>
    <row r="831" customFormat="false" ht="15" hidden="false" customHeight="false" outlineLevel="0" collapsed="false">
      <c r="B831" s="130" t="s">
        <v>1019</v>
      </c>
    </row>
    <row r="832" customFormat="false" ht="15" hidden="false" customHeight="false" outlineLevel="0" collapsed="false">
      <c r="B832" s="130" t="s">
        <v>1020</v>
      </c>
    </row>
    <row r="833" customFormat="false" ht="15" hidden="false" customHeight="false" outlineLevel="0" collapsed="false">
      <c r="B833" s="130" t="s">
        <v>1021</v>
      </c>
    </row>
    <row r="834" customFormat="false" ht="15" hidden="false" customHeight="false" outlineLevel="0" collapsed="false">
      <c r="B834" s="130" t="s">
        <v>1022</v>
      </c>
    </row>
    <row r="835" customFormat="false" ht="15" hidden="false" customHeight="false" outlineLevel="0" collapsed="false">
      <c r="B835" s="130" t="s">
        <v>1023</v>
      </c>
    </row>
    <row r="836" customFormat="false" ht="15" hidden="false" customHeight="false" outlineLevel="0" collapsed="false">
      <c r="B836" s="130" t="s">
        <v>1024</v>
      </c>
    </row>
    <row r="837" customFormat="false" ht="15" hidden="false" customHeight="false" outlineLevel="0" collapsed="false">
      <c r="B837" s="130" t="s">
        <v>1025</v>
      </c>
    </row>
    <row r="838" customFormat="false" ht="15" hidden="false" customHeight="false" outlineLevel="0" collapsed="false">
      <c r="B838" s="130" t="s">
        <v>1026</v>
      </c>
    </row>
    <row r="839" customFormat="false" ht="15" hidden="false" customHeight="false" outlineLevel="0" collapsed="false">
      <c r="B839" s="130" t="s">
        <v>1027</v>
      </c>
    </row>
    <row r="840" customFormat="false" ht="15" hidden="false" customHeight="false" outlineLevel="0" collapsed="false">
      <c r="B840" s="130" t="s">
        <v>1028</v>
      </c>
    </row>
    <row r="841" customFormat="false" ht="15" hidden="false" customHeight="false" outlineLevel="0" collapsed="false">
      <c r="B841" s="130"/>
    </row>
    <row r="842" customFormat="false" ht="15" hidden="false" customHeight="false" outlineLevel="0" collapsed="false">
      <c r="B842" s="130"/>
    </row>
    <row r="843" customFormat="false" ht="15" hidden="false" customHeight="false" outlineLevel="0" collapsed="false">
      <c r="B843" s="130"/>
    </row>
    <row r="844" customFormat="false" ht="15" hidden="false" customHeight="false" outlineLevel="0" collapsed="false">
      <c r="B844" s="130"/>
    </row>
    <row r="845" customFormat="false" ht="15" hidden="false" customHeight="false" outlineLevel="0" collapsed="false">
      <c r="B845" s="130"/>
    </row>
    <row r="846" customFormat="false" ht="15" hidden="false" customHeight="false" outlineLevel="0" collapsed="false">
      <c r="B846" s="130"/>
    </row>
    <row r="847" customFormat="false" ht="15" hidden="false" customHeight="false" outlineLevel="0" collapsed="false">
      <c r="B847" s="130"/>
    </row>
    <row r="848" customFormat="false" ht="15" hidden="false" customHeight="false" outlineLevel="0" collapsed="false">
      <c r="B848" s="130"/>
    </row>
    <row r="849" customFormat="false" ht="15" hidden="false" customHeight="false" outlineLevel="0" collapsed="false">
      <c r="B849" s="130"/>
    </row>
    <row r="850" customFormat="false" ht="15" hidden="false" customHeight="false" outlineLevel="0" collapsed="false">
      <c r="B850" s="130"/>
    </row>
    <row r="851" customFormat="false" ht="15" hidden="false" customHeight="false" outlineLevel="0" collapsed="false">
      <c r="B851" s="130"/>
    </row>
    <row r="852" customFormat="false" ht="15" hidden="false" customHeight="false" outlineLevel="0" collapsed="false">
      <c r="B852" s="130"/>
    </row>
    <row r="853" customFormat="false" ht="15" hidden="false" customHeight="false" outlineLevel="0" collapsed="false">
      <c r="B853" s="130"/>
    </row>
    <row r="854" customFormat="false" ht="15" hidden="false" customHeight="false" outlineLevel="0" collapsed="false">
      <c r="B854" s="130"/>
    </row>
    <row r="855" customFormat="false" ht="15" hidden="false" customHeight="false" outlineLevel="0" collapsed="false">
      <c r="B855" s="130"/>
    </row>
    <row r="856" customFormat="false" ht="15" hidden="false" customHeight="false" outlineLevel="0" collapsed="false">
      <c r="B856" s="130"/>
    </row>
    <row r="857" customFormat="false" ht="15" hidden="false" customHeight="false" outlineLevel="0" collapsed="false">
      <c r="B857" s="130"/>
    </row>
    <row r="858" customFormat="false" ht="15" hidden="false" customHeight="false" outlineLevel="0" collapsed="false">
      <c r="B858" s="130"/>
    </row>
    <row r="859" customFormat="false" ht="15" hidden="false" customHeight="false" outlineLevel="0" collapsed="false">
      <c r="B859" s="130"/>
    </row>
    <row r="860" customFormat="false" ht="15" hidden="false" customHeight="false" outlineLevel="0" collapsed="false">
      <c r="B860" s="130"/>
    </row>
    <row r="861" customFormat="false" ht="15" hidden="false" customHeight="false" outlineLevel="0" collapsed="false">
      <c r="B861" s="130"/>
    </row>
    <row r="862" customFormat="false" ht="15" hidden="false" customHeight="false" outlineLevel="0" collapsed="false">
      <c r="B862" s="130"/>
    </row>
    <row r="863" customFormat="false" ht="15" hidden="false" customHeight="false" outlineLevel="0" collapsed="false">
      <c r="B863" s="130"/>
    </row>
    <row r="864" customFormat="false" ht="15" hidden="false" customHeight="false" outlineLevel="0" collapsed="false">
      <c r="B864" s="130"/>
    </row>
    <row r="865" customFormat="false" ht="15" hidden="false" customHeight="false" outlineLevel="0" collapsed="false">
      <c r="B865" s="130"/>
    </row>
    <row r="866" customFormat="false" ht="15" hidden="false" customHeight="false" outlineLevel="0" collapsed="false">
      <c r="B866" s="130"/>
    </row>
    <row r="867" customFormat="false" ht="15" hidden="false" customHeight="false" outlineLevel="0" collapsed="false">
      <c r="B867" s="130"/>
    </row>
    <row r="868" customFormat="false" ht="15" hidden="false" customHeight="false" outlineLevel="0" collapsed="false">
      <c r="B868" s="130"/>
    </row>
    <row r="869" customFormat="false" ht="15" hidden="false" customHeight="false" outlineLevel="0" collapsed="false">
      <c r="B869" s="130"/>
    </row>
    <row r="870" customFormat="false" ht="15" hidden="false" customHeight="false" outlineLevel="0" collapsed="false">
      <c r="B870" s="130"/>
    </row>
    <row r="871" customFormat="false" ht="15" hidden="false" customHeight="false" outlineLevel="0" collapsed="false">
      <c r="B871" s="130"/>
    </row>
    <row r="872" customFormat="false" ht="15" hidden="false" customHeight="false" outlineLevel="0" collapsed="false">
      <c r="B872" s="130"/>
    </row>
    <row r="873" customFormat="false" ht="15" hidden="false" customHeight="false" outlineLevel="0" collapsed="false">
      <c r="B873" s="130"/>
    </row>
    <row r="874" customFormat="false" ht="15" hidden="false" customHeight="false" outlineLevel="0" collapsed="false">
      <c r="B874" s="130"/>
    </row>
    <row r="875" customFormat="false" ht="15" hidden="false" customHeight="false" outlineLevel="0" collapsed="false">
      <c r="B875" s="130"/>
    </row>
    <row r="876" customFormat="false" ht="15" hidden="false" customHeight="false" outlineLevel="0" collapsed="false">
      <c r="B876" s="130"/>
    </row>
    <row r="877" customFormat="false" ht="15" hidden="false" customHeight="false" outlineLevel="0" collapsed="false">
      <c r="B877" s="130"/>
    </row>
    <row r="878" customFormat="false" ht="15" hidden="false" customHeight="false" outlineLevel="0" collapsed="false">
      <c r="B878" s="130"/>
    </row>
    <row r="879" customFormat="false" ht="15" hidden="false" customHeight="false" outlineLevel="0" collapsed="false">
      <c r="B879" s="130"/>
    </row>
    <row r="880" customFormat="false" ht="15" hidden="false" customHeight="false" outlineLevel="0" collapsed="false">
      <c r="B880" s="130"/>
    </row>
    <row r="881" customFormat="false" ht="15" hidden="false" customHeight="false" outlineLevel="0" collapsed="false">
      <c r="B881" s="130"/>
    </row>
    <row r="882" customFormat="false" ht="15" hidden="false" customHeight="false" outlineLevel="0" collapsed="false">
      <c r="B882" s="130"/>
    </row>
    <row r="883" customFormat="false" ht="15" hidden="false" customHeight="false" outlineLevel="0" collapsed="false">
      <c r="B883" s="130"/>
    </row>
    <row r="884" customFormat="false" ht="15" hidden="false" customHeight="false" outlineLevel="0" collapsed="false">
      <c r="B884" s="130"/>
    </row>
    <row r="885" customFormat="false" ht="15" hidden="false" customHeight="false" outlineLevel="0" collapsed="false">
      <c r="B885" s="130"/>
    </row>
    <row r="886" customFormat="false" ht="15" hidden="false" customHeight="false" outlineLevel="0" collapsed="false">
      <c r="B886" s="130"/>
    </row>
    <row r="887" customFormat="false" ht="15" hidden="false" customHeight="false" outlineLevel="0" collapsed="false">
      <c r="B887" s="130"/>
    </row>
    <row r="888" customFormat="false" ht="15" hidden="false" customHeight="false" outlineLevel="0" collapsed="false">
      <c r="B888" s="130"/>
    </row>
    <row r="889" customFormat="false" ht="15" hidden="false" customHeight="false" outlineLevel="0" collapsed="false">
      <c r="B889" s="130"/>
    </row>
    <row r="890" customFormat="false" ht="15" hidden="false" customHeight="false" outlineLevel="0" collapsed="false">
      <c r="B890" s="130"/>
    </row>
    <row r="891" customFormat="false" ht="15" hidden="false" customHeight="false" outlineLevel="0" collapsed="false">
      <c r="B891" s="130"/>
    </row>
    <row r="892" customFormat="false" ht="15" hidden="false" customHeight="false" outlineLevel="0" collapsed="false">
      <c r="B892" s="130"/>
    </row>
    <row r="893" customFormat="false" ht="15" hidden="false" customHeight="false" outlineLevel="0" collapsed="false">
      <c r="B893" s="130"/>
    </row>
    <row r="894" customFormat="false" ht="15" hidden="false" customHeight="false" outlineLevel="0" collapsed="false">
      <c r="B894" s="130"/>
    </row>
    <row r="895" customFormat="false" ht="15" hidden="false" customHeight="false" outlineLevel="0" collapsed="false">
      <c r="B895" s="130"/>
    </row>
    <row r="896" customFormat="false" ht="15" hidden="false" customHeight="false" outlineLevel="0" collapsed="false">
      <c r="B896" s="130"/>
    </row>
    <row r="897" customFormat="false" ht="15" hidden="false" customHeight="false" outlineLevel="0" collapsed="false">
      <c r="B897" s="130"/>
    </row>
    <row r="898" customFormat="false" ht="15" hidden="false" customHeight="false" outlineLevel="0" collapsed="false">
      <c r="B898" s="130"/>
    </row>
    <row r="899" customFormat="false" ht="15" hidden="false" customHeight="false" outlineLevel="0" collapsed="false">
      <c r="B899" s="130"/>
    </row>
    <row r="900" customFormat="false" ht="15" hidden="false" customHeight="false" outlineLevel="0" collapsed="false">
      <c r="B900" s="130"/>
    </row>
    <row r="901" customFormat="false" ht="15" hidden="false" customHeight="false" outlineLevel="0" collapsed="false">
      <c r="B901" s="130"/>
    </row>
    <row r="902" customFormat="false" ht="15" hidden="false" customHeight="false" outlineLevel="0" collapsed="false">
      <c r="B902" s="130"/>
    </row>
    <row r="903" customFormat="false" ht="15" hidden="false" customHeight="false" outlineLevel="0" collapsed="false">
      <c r="B903" s="130"/>
    </row>
    <row r="904" customFormat="false" ht="15" hidden="false" customHeight="false" outlineLevel="0" collapsed="false">
      <c r="B904" s="130"/>
    </row>
    <row r="905" customFormat="false" ht="15" hidden="false" customHeight="false" outlineLevel="0" collapsed="false">
      <c r="B905" s="130"/>
    </row>
    <row r="906" customFormat="false" ht="15" hidden="false" customHeight="false" outlineLevel="0" collapsed="false">
      <c r="B906" s="130"/>
    </row>
    <row r="907" customFormat="false" ht="15" hidden="false" customHeight="false" outlineLevel="0" collapsed="false">
      <c r="B907" s="130"/>
    </row>
    <row r="908" customFormat="false" ht="15" hidden="false" customHeight="false" outlineLevel="0" collapsed="false">
      <c r="B908" s="130"/>
    </row>
    <row r="909" customFormat="false" ht="15" hidden="false" customHeight="false" outlineLevel="0" collapsed="false">
      <c r="B909" s="130"/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LibreOffice/7.3.1.3$Windows_X86_64 LibreOffice_project/a69ca51ded25f3eefd52d7bf9a5fad8c90b87951</Application>
  <AppVersion>15.0000</AppVersion>
  <Company>PALAMASSERVER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2021-12-09T19:19:32Z</dcterms:created>
  <dc:creator>bill</dc:creator>
  <dc:description/>
  <dc:language>el-GR</dc:language>
  <cp:lastModifiedBy/>
  <dcterms:modified xsi:type="dcterms:W3CDTF">2022-04-29T08:30:09Z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